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espcn.sharepoint.com/sites/TeamsQualityImprovement/Shared Documents/Process Improvement/PCCA Tools/Tools/"/>
    </mc:Choice>
  </mc:AlternateContent>
  <xr:revisionPtr revIDLastSave="518" documentId="8_{5F3F5351-250C-4EF5-AEFC-A12C83D63615}" xr6:coauthVersionLast="47" xr6:coauthVersionMax="47" xr10:uidLastSave="{0DFED75C-22FE-491C-97B0-640B95ED8454}"/>
  <bookViews>
    <workbookView xWindow="-120" yWindow="-120" windowWidth="29040" windowHeight="15720" tabRatio="621" firstSheet="1" activeTab="7" xr2:uid="{00000000-000D-0000-FFFF-FFFF00000000}"/>
  </bookViews>
  <sheets>
    <sheet name="Clinic Process" sheetId="19" r:id="rId1"/>
    <sheet name="CPAR Conflicts" sheetId="21" r:id="rId2"/>
    <sheet name="Peds " sheetId="22" r:id="rId3"/>
    <sheet name="Adults" sheetId="16" r:id="rId4"/>
    <sheet name="75+" sheetId="15" r:id="rId5"/>
    <sheet name="Chronic Disease" sheetId="17" r:id="rId6"/>
    <sheet name="CDM" sheetId="23" r:id="rId7"/>
    <sheet name="Screening" sheetId="14" r:id="rId8"/>
    <sheet name="Macro" sheetId="25" r:id="rId9"/>
    <sheet name="Screening Follow-up" sheetId="24"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6" l="1"/>
  <c r="E4" i="14"/>
  <c r="G21" i="24"/>
  <c r="G20" i="24"/>
  <c r="G19" i="24"/>
  <c r="G14" i="24"/>
  <c r="G13" i="24"/>
  <c r="G12" i="24"/>
  <c r="G7" i="24"/>
  <c r="G6" i="24"/>
  <c r="G5" i="24"/>
  <c r="G14" i="23"/>
  <c r="G13" i="23"/>
  <c r="G12" i="23"/>
  <c r="G7" i="23"/>
  <c r="G6" i="23"/>
  <c r="G5" i="23"/>
  <c r="F5" i="17"/>
  <c r="F4" i="17"/>
  <c r="F5" i="15"/>
  <c r="F4" i="15"/>
  <c r="G5" i="16"/>
  <c r="G6" i="22"/>
  <c r="G5" i="22"/>
  <c r="G4" i="22"/>
  <c r="E5" i="21"/>
  <c r="B6" i="16"/>
  <c r="F21" i="24" l="1"/>
  <c r="E21" i="24"/>
  <c r="D21" i="24"/>
  <c r="C21" i="24"/>
  <c r="B21" i="24"/>
  <c r="F14" i="24"/>
  <c r="E14" i="24"/>
  <c r="D14" i="24"/>
  <c r="C14" i="24"/>
  <c r="B14" i="24"/>
  <c r="F7" i="24"/>
  <c r="E7" i="24"/>
  <c r="D7" i="24"/>
  <c r="C7" i="24"/>
  <c r="B7" i="24"/>
  <c r="F14" i="23"/>
  <c r="E14" i="23"/>
  <c r="D14" i="23"/>
  <c r="C14" i="23"/>
  <c r="B14" i="23"/>
  <c r="F7" i="23"/>
  <c r="E7" i="23"/>
  <c r="D7" i="23"/>
  <c r="C7" i="23"/>
  <c r="B7" i="23"/>
  <c r="D4" i="14"/>
  <c r="F4" i="14"/>
  <c r="C4" i="14"/>
  <c r="G4" i="14" s="1"/>
  <c r="B6" i="15"/>
  <c r="F6" i="22"/>
  <c r="E6" i="22"/>
  <c r="D6" i="22"/>
  <c r="C6" i="22"/>
  <c r="B6" i="22"/>
  <c r="D6" i="21"/>
  <c r="C6" i="21"/>
  <c r="B6" i="21"/>
  <c r="E4" i="21"/>
  <c r="E6" i="21" l="1"/>
  <c r="G2" i="14"/>
  <c r="H4" i="14" s="1"/>
  <c r="G11" i="14" l="1"/>
  <c r="G12" i="14"/>
  <c r="G13" i="14"/>
  <c r="G14" i="14"/>
  <c r="G15" i="14"/>
  <c r="G10" i="14"/>
  <c r="E6" i="17" l="1"/>
  <c r="D6" i="17"/>
  <c r="C6" i="17"/>
  <c r="B6" i="17"/>
  <c r="E6" i="15"/>
  <c r="D6" i="15"/>
  <c r="C6" i="15"/>
  <c r="F6" i="15" s="1"/>
  <c r="F6" i="16"/>
  <c r="E6" i="16"/>
  <c r="D6" i="16"/>
  <c r="G6" i="16" s="1"/>
  <c r="C6" i="16"/>
  <c r="F6"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Brittany Faux</author>
    <author>Gabriel Molley</author>
  </authors>
  <commentList>
    <comment ref="B2" authorId="0" shapeId="0" xr:uid="{86202BD1-BB6D-4188-B54A-CD2D28BEF74F}">
      <text>
        <r>
          <rPr>
            <b/>
            <sz val="9"/>
            <color indexed="81"/>
            <rFont val="Tahoma"/>
            <family val="2"/>
          </rPr>
          <t># of pts on CPAR conflict list</t>
        </r>
      </text>
    </comment>
    <comment ref="H2" authorId="0" shapeId="0" xr:uid="{08BAF5CF-A0CB-42AF-95DD-0420B6CA8993}">
      <text>
        <r>
          <rPr>
            <sz val="11"/>
            <color theme="1"/>
            <rFont val="Calibri"/>
            <family val="2"/>
            <scheme val="minor"/>
          </rPr>
          <t>Total for baseline patients on conflict list</t>
        </r>
      </text>
    </comment>
    <comment ref="B3" authorId="1" shapeId="0" xr:uid="{E22A2845-14ED-4DAD-8CF2-94D7BD17E25E}">
      <text>
        <r>
          <rPr>
            <sz val="9"/>
            <color indexed="81"/>
            <rFont val="Tahoma"/>
            <family val="2"/>
          </rPr>
          <t>Baseline Date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Brittany Faux</author>
    <author>Gabriel Molley</author>
  </authors>
  <commentList>
    <comment ref="B2" authorId="0" shapeId="0" xr:uid="{0382AB7A-7C6E-402A-9D36-347D30CBD863}">
      <text>
        <r>
          <rPr>
            <sz val="11"/>
            <color theme="1"/>
            <rFont val="Calibri"/>
            <family val="2"/>
            <scheme val="minor"/>
          </rPr>
          <t xml:space="preserve"># active patients with no visit in 3 years. </t>
        </r>
      </text>
    </comment>
    <comment ref="C2" authorId="0" shapeId="0" xr:uid="{344DF776-21D3-4CCF-A2E7-8A1C3656D53B}">
      <text>
        <r>
          <rPr>
            <sz val="11"/>
            <color theme="1"/>
            <rFont val="Calibri"/>
            <family val="2"/>
            <scheme val="minor"/>
          </rPr>
          <t xml:space="preserve">Includes: patient called and left message, patient wants to be removed from panel, pt declines f/u but wants to stay on panel so is verified
peds confirmed
appointment offered
inactivated
</t>
        </r>
      </text>
    </comment>
    <comment ref="J2" authorId="0" shapeId="0" xr:uid="{3EF970B0-53E9-436E-91D2-638FCBE478EC}">
      <text>
        <r>
          <rPr>
            <sz val="11"/>
            <color theme="1"/>
            <rFont val="Calibri"/>
            <family val="2"/>
            <scheme val="minor"/>
          </rPr>
          <t>Total for baseline patients &lt;18 no visit in 2 years</t>
        </r>
      </text>
    </comment>
    <comment ref="B3" authorId="1" shapeId="0" xr:uid="{76F531A4-44E1-4214-8D15-B81064987013}">
      <text>
        <r>
          <rPr>
            <sz val="11"/>
            <color theme="1"/>
            <rFont val="Calibri"/>
            <family val="2"/>
            <scheme val="minor"/>
          </rPr>
          <t xml:space="preserve">
Baseline Date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Brittany Faux</author>
    <author>Gabriel Molley</author>
  </authors>
  <commentList>
    <comment ref="B2" authorId="0" shapeId="0" xr:uid="{00000000-0006-0000-0300-000001000000}">
      <text>
        <r>
          <rPr>
            <sz val="11"/>
            <color theme="1"/>
            <rFont val="Calibri"/>
            <family val="2"/>
            <scheme val="minor"/>
          </rPr>
          <t xml:space="preserve"># active patients with no appointment in 3 years. </t>
        </r>
      </text>
    </comment>
    <comment ref="C2" authorId="0" shapeId="0" xr:uid="{00000000-0006-0000-0300-000002000000}">
      <text>
        <r>
          <rPr>
            <sz val="9"/>
            <color indexed="81"/>
            <rFont val="Tahoma"/>
            <family val="2"/>
          </rPr>
          <t xml:space="preserve">Includes: patient called and left message, patient wants to be removed from panel, pt declines f/u but wants to stay on panel so is verified
</t>
        </r>
      </text>
    </comment>
    <comment ref="J2" authorId="0" shapeId="0" xr:uid="{00000000-0006-0000-0300-000003000000}">
      <text>
        <r>
          <rPr>
            <sz val="11"/>
            <color theme="1"/>
            <rFont val="Calibri"/>
            <family val="2"/>
            <scheme val="minor"/>
          </rPr>
          <t>Total for baseline patients with no visit in 3 years</t>
        </r>
      </text>
    </comment>
    <comment ref="B3" authorId="1" shapeId="0" xr:uid="{17313006-700F-4548-AD1F-D98EAC7EBB7F}">
      <text>
        <r>
          <rPr>
            <sz val="11"/>
            <color theme="1"/>
            <rFont val="Calibri"/>
            <family val="2"/>
            <scheme val="minor"/>
          </rPr>
          <t xml:space="preserve">
Baseline Date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Brittany Faux</author>
    <author>Gabriel Molley</author>
  </authors>
  <commentList>
    <comment ref="I2" authorId="0" shapeId="0" xr:uid="{00000000-0006-0000-0200-000003000000}">
      <text>
        <r>
          <rPr>
            <sz val="9"/>
            <color indexed="81"/>
            <rFont val="Tahoma"/>
            <family val="2"/>
          </rPr>
          <t>Total for baseline patients 75+ with no visit in 1 year. Enter new baseline each quarter.</t>
        </r>
      </text>
    </comment>
    <comment ref="B3" authorId="1" shapeId="0" xr:uid="{C8BBD27C-E296-4962-B338-E85EF020499E}">
      <text>
        <r>
          <rPr>
            <sz val="9"/>
            <color indexed="81"/>
            <rFont val="Tahoma"/>
            <family val="2"/>
          </rPr>
          <t xml:space="preserve">
Baseline Date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Gabriel Molley</author>
    <author>Brittany Faux</author>
  </authors>
  <commentList>
    <comment ref="B1" authorId="0" shapeId="0" xr:uid="{47B13362-0585-4125-A24A-E10E2394936F}">
      <text>
        <r>
          <rPr>
            <sz val="11"/>
            <color indexed="81"/>
            <rFont val="Tahoma"/>
            <family val="2"/>
          </rPr>
          <t>This list pull patients less than 75years (so as not to duplicate 75+ list), with chronic disease (Diabetes, Hypertension, COPD, Heart Disease, Heart Failure, Chronic Kidney Disease) and no appt  in a given time (typically no visit in 1 year, or no CME in 1 year).</t>
        </r>
      </text>
    </comment>
    <comment ref="B2" authorId="1" shapeId="0" xr:uid="{B67B75B9-3FBD-4C3B-B9C1-D2E796396B21}">
      <text>
        <r>
          <rPr>
            <sz val="11"/>
            <color indexed="81"/>
            <rFont val="Tahoma"/>
            <family val="2"/>
          </rPr>
          <t># active patients &lt;75 with a chronic disease  +  no visit in 1 year, at the start of the rotation.</t>
        </r>
      </text>
    </comment>
    <comment ref="I2" authorId="1" shapeId="0" xr:uid="{00000000-0006-0000-0400-000003000000}">
      <text>
        <r>
          <rPr>
            <sz val="9"/>
            <color indexed="81"/>
            <rFont val="Tahoma"/>
            <family val="2"/>
          </rPr>
          <t xml:space="preserve">Total </t>
        </r>
        <r>
          <rPr>
            <u/>
            <sz val="9"/>
            <color indexed="81"/>
            <rFont val="Tahoma"/>
            <family val="2"/>
          </rPr>
          <t>baseline</t>
        </r>
        <r>
          <rPr>
            <sz val="9"/>
            <color indexed="81"/>
            <rFont val="Tahoma"/>
            <family val="2"/>
          </rPr>
          <t xml:space="preserve"> # of patients &lt;75 with a chronic disease with no visit in 1 year. </t>
        </r>
      </text>
    </comment>
    <comment ref="B3" authorId="0" shapeId="0" xr:uid="{70670CAB-0287-47C7-B381-62A7705EB7D4}">
      <text>
        <r>
          <rPr>
            <sz val="9"/>
            <color indexed="81"/>
            <rFont val="Tahoma"/>
            <family val="2"/>
          </rPr>
          <t xml:space="preserve">
Baseline Date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Gabriel Molley</author>
    <author>Brittany Faux</author>
  </authors>
  <commentList>
    <comment ref="B1" authorId="0" shapeId="0" xr:uid="{5378AC77-E678-4C49-ABC0-AFF82C74D4DD}">
      <text>
        <r>
          <rPr>
            <sz val="11"/>
            <color indexed="81"/>
            <rFont val="Tahoma"/>
            <family val="2"/>
          </rPr>
          <t>This list pull patients less than 75years (so as not to duplicate 75+ list), with chronic disease (Diabetes, Hypertension, COPD, Heart Disease, Heart Failure, Chronic Kidney Disease) and no appt  in a given time (typically no visit in 1 year, or no CME in 1 year).</t>
        </r>
      </text>
    </comment>
    <comment ref="J2" authorId="1" shapeId="0" xr:uid="{C6EB4A41-7142-4DAA-BCBB-A4850C19D947}">
      <text>
        <r>
          <rPr>
            <sz val="9"/>
            <color indexed="81"/>
            <rFont val="Tahoma"/>
            <family val="2"/>
          </rPr>
          <t xml:space="preserve">Total </t>
        </r>
        <r>
          <rPr>
            <u/>
            <sz val="9"/>
            <color indexed="81"/>
            <rFont val="Tahoma"/>
            <family val="2"/>
          </rPr>
          <t>baseline</t>
        </r>
        <r>
          <rPr>
            <sz val="9"/>
            <color indexed="81"/>
            <rFont val="Tahoma"/>
            <family val="2"/>
          </rPr>
          <t xml:space="preserve"> # of patients with diabetes and clinic-identified high risk criteria, with no RN diabeters template </t>
        </r>
      </text>
    </comment>
    <comment ref="B4" authorId="0" shapeId="0" xr:uid="{8EACF952-AEFE-4958-AC2A-2D3048FDE9C4}">
      <text>
        <r>
          <rPr>
            <sz val="9"/>
            <color indexed="81"/>
            <rFont val="Tahoma"/>
            <family val="2"/>
          </rPr>
          <t xml:space="preserve">
Baseline Date</t>
        </r>
      </text>
    </comment>
    <comment ref="B5" authorId="1" shapeId="0" xr:uid="{3CDAE49C-4FE9-4C4C-A3AF-E40D2D7C4434}">
      <text>
        <r>
          <rPr>
            <b/>
            <sz val="9"/>
            <color indexed="81"/>
            <rFont val="Tahoma"/>
            <family val="2"/>
          </rPr>
          <t># pts missing RN Diabetes template</t>
        </r>
        <r>
          <rPr>
            <sz val="9"/>
            <color indexed="81"/>
            <rFont val="Tahoma"/>
            <family val="2"/>
          </rPr>
          <t xml:space="preserve">
</t>
        </r>
      </text>
    </comment>
    <comment ref="B6" authorId="1" shapeId="0" xr:uid="{A47F85D3-5F8B-4354-90F8-8DFA30D117D3}">
      <text>
        <r>
          <rPr>
            <b/>
            <sz val="9"/>
            <color indexed="81"/>
            <rFont val="Tahoma"/>
            <family val="2"/>
          </rPr>
          <t># pts missing RN Diabetes template</t>
        </r>
        <r>
          <rPr>
            <sz val="9"/>
            <color indexed="81"/>
            <rFont val="Tahoma"/>
            <family val="2"/>
          </rPr>
          <t xml:space="preserve">
</t>
        </r>
      </text>
    </comment>
    <comment ref="J9" authorId="1" shapeId="0" xr:uid="{1C7182F3-E88A-4B75-9025-223BD252B245}">
      <text>
        <r>
          <rPr>
            <sz val="9"/>
            <color indexed="81"/>
            <rFont val="Tahoma"/>
            <family val="2"/>
          </rPr>
          <t>Total baseline # of patients with no RN visit in recommended time on RN diabetes template "follow-up" drop down. This will be a merged list of 3, 6, and 12 month reports.</t>
        </r>
      </text>
    </comment>
    <comment ref="B11" authorId="0" shapeId="0" xr:uid="{BCDF5243-21CC-43BF-89D9-C386F890A7EA}">
      <text>
        <r>
          <rPr>
            <sz val="9"/>
            <color indexed="81"/>
            <rFont val="Tahoma"/>
            <family val="2"/>
          </rPr>
          <t xml:space="preserve">
Baseline Date</t>
        </r>
      </text>
    </comment>
    <comment ref="B12" authorId="1" shapeId="0" xr:uid="{80AC62E7-B149-4832-B5DF-0A9EEC2CECFE}">
      <text>
        <r>
          <rPr>
            <b/>
            <sz val="9"/>
            <color indexed="81"/>
            <rFont val="Tahoma"/>
            <family val="2"/>
          </rPr>
          <t># pts with no RN visit in time selected in  dropdown</t>
        </r>
      </text>
    </comment>
    <comment ref="B13" authorId="1" shapeId="0" xr:uid="{4863DEDC-16A0-42A2-AD3D-F1FA62A611B7}">
      <text>
        <r>
          <rPr>
            <b/>
            <sz val="9"/>
            <color indexed="81"/>
            <rFont val="Tahoma"/>
            <family val="2"/>
          </rPr>
          <t># pts with no RN visit in time selected in  dropdown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Gabriel Molley</author>
    <author>Brittany Faux</author>
  </authors>
  <commentList>
    <comment ref="A2" authorId="0" shapeId="0" xr:uid="{295F5513-6E20-4AD4-8D41-48D97EAB4348}">
      <text>
        <r>
          <rPr>
            <sz val="9"/>
            <color indexed="81"/>
            <rFont val="Tahoma"/>
            <family val="2"/>
          </rPr>
          <t xml:space="preserve">
Insert Baseline Date here</t>
        </r>
      </text>
    </comment>
    <comment ref="K2" authorId="1" shapeId="0" xr:uid="{DFF902C7-77BA-4FFE-BD1D-DEA90098226D}">
      <text>
        <r>
          <rPr>
            <sz val="11"/>
            <color theme="1"/>
            <rFont val="Calibri"/>
            <family val="2"/>
            <scheme val="minor"/>
          </rPr>
          <t>Total for baseline patients due for screening</t>
        </r>
      </text>
    </comment>
    <comment ref="G4" authorId="0" shapeId="0" xr:uid="{12C99706-CEDC-4CA7-A3A5-A1B12FC5D9F6}">
      <text>
        <r>
          <rPr>
            <sz val="9"/>
            <color indexed="81"/>
            <rFont val="Tahoma"/>
            <family val="2"/>
          </rPr>
          <t xml:space="preserve">
This should capture total Screening reviewed only.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Brittany Faux</author>
    <author>Gabriel Molley</author>
  </authors>
  <commentList>
    <comment ref="B1" authorId="0" shapeId="0" xr:uid="{822117C9-48AA-4BDB-BDFF-252DCE1C0935}">
      <text>
        <r>
          <rPr>
            <b/>
            <sz val="9"/>
            <color indexed="81"/>
            <rFont val="Tahoma"/>
            <family val="2"/>
          </rPr>
          <t>Delete this tab if not using time modififers in clinic (it is not necessary). 
Delete any outreach boxes that do not apply to your clinic.</t>
        </r>
      </text>
    </comment>
    <comment ref="J2" authorId="0" shapeId="0" xr:uid="{CE84FD00-6F8A-4FE9-B460-1CF5AF6F3979}">
      <text>
        <r>
          <rPr>
            <sz val="9"/>
            <color indexed="81"/>
            <rFont val="Tahoma"/>
            <family val="2"/>
          </rPr>
          <t xml:space="preserve">Total </t>
        </r>
        <r>
          <rPr>
            <u/>
            <sz val="9"/>
            <color indexed="81"/>
            <rFont val="Tahoma"/>
            <family val="2"/>
          </rPr>
          <t>baseline</t>
        </r>
        <r>
          <rPr>
            <sz val="9"/>
            <color indexed="81"/>
            <rFont val="Tahoma"/>
            <family val="2"/>
          </rPr>
          <t xml:space="preserve"> # of patients with a PCCA requisition provided and no results on file. </t>
        </r>
      </text>
    </comment>
    <comment ref="B4" authorId="1" shapeId="0" xr:uid="{3ED19151-F56A-4BF6-B750-342CD21EF6B2}">
      <text>
        <r>
          <rPr>
            <sz val="9"/>
            <color indexed="81"/>
            <rFont val="Tahoma"/>
            <family val="2"/>
          </rPr>
          <t xml:space="preserve">
Baseline Date</t>
        </r>
      </text>
    </comment>
    <comment ref="J9" authorId="0" shapeId="0" xr:uid="{76803A08-4010-48A9-BC72-EE427688C3D6}">
      <text>
        <r>
          <rPr>
            <sz val="9"/>
            <color indexed="81"/>
            <rFont val="Tahoma"/>
            <family val="2"/>
          </rPr>
          <t>Total baseline # of patients with FIT kit provided and no results on file</t>
        </r>
      </text>
    </comment>
    <comment ref="B11" authorId="1" shapeId="0" xr:uid="{B700FCF5-6DCA-4A99-87B6-88512A15E896}">
      <text>
        <r>
          <rPr>
            <sz val="9"/>
            <color indexed="81"/>
            <rFont val="Tahoma"/>
            <family val="2"/>
          </rPr>
          <t xml:space="preserve">
Baseline Date</t>
        </r>
      </text>
    </comment>
    <comment ref="J16" authorId="0" shapeId="0" xr:uid="{A2D978FF-5C7C-418D-8827-ABC5A1CF9D17}">
      <text>
        <r>
          <rPr>
            <sz val="9"/>
            <color indexed="81"/>
            <rFont val="Tahoma"/>
            <family val="2"/>
          </rPr>
          <t>Total baseline # of patients  due for pap test, with no time modifier. This report is only necessary if the clinic would book these patients with the RN or other provider for the test, and other screening reports are including the time modifier.</t>
        </r>
      </text>
    </comment>
    <comment ref="B18" authorId="1" shapeId="0" xr:uid="{DE3A94D2-2C29-4B73-8837-A417FBF36E37}">
      <text>
        <r>
          <rPr>
            <sz val="9"/>
            <color indexed="81"/>
            <rFont val="Tahoma"/>
            <family val="2"/>
          </rPr>
          <t xml:space="preserve">
Baseline Date</t>
        </r>
      </text>
    </comment>
  </commentList>
</comments>
</file>

<file path=xl/sharedStrings.xml><?xml version="1.0" encoding="utf-8"?>
<sst xmlns="http://schemas.openxmlformats.org/spreadsheetml/2006/main" count="424" uniqueCount="225">
  <si>
    <t>Insert Clinic Name Here</t>
  </si>
  <si>
    <t>Clinic Information</t>
  </si>
  <si>
    <t>Address</t>
  </si>
  <si>
    <t xml:space="preserve">Phone number </t>
  </si>
  <si>
    <t xml:space="preserve">Clinic Schedule </t>
  </si>
  <si>
    <r>
      <rPr>
        <b/>
        <sz val="14"/>
        <color rgb="FF000000"/>
        <rFont val="Calibri"/>
        <family val="2"/>
        <scheme val="minor"/>
      </rPr>
      <t xml:space="preserve">Clinic team               </t>
    </r>
    <r>
      <rPr>
        <b/>
        <i/>
        <sz val="8"/>
        <color rgb="FF000000"/>
        <rFont val="Calibri"/>
        <family val="2"/>
        <scheme val="minor"/>
      </rPr>
      <t>See Medical Homes Teams Channel for updated list of PCN Staff</t>
    </r>
  </si>
  <si>
    <t>Physicians</t>
  </si>
  <si>
    <t>Receiving PCCA support</t>
  </si>
  <si>
    <t>None</t>
  </si>
  <si>
    <r>
      <t xml:space="preserve">Other member physicians </t>
    </r>
    <r>
      <rPr>
        <i/>
        <sz val="12"/>
        <rFont val="Calibri"/>
        <family val="2"/>
        <scheme val="minor"/>
      </rPr>
      <t>(not receiving PCCA Support</t>
    </r>
    <r>
      <rPr>
        <sz val="12"/>
        <rFont val="Calibri"/>
        <family val="2"/>
        <scheme val="minor"/>
      </rPr>
      <t>)</t>
    </r>
  </si>
  <si>
    <t xml:space="preserve">Office Manager </t>
  </si>
  <si>
    <t>PCN QI Support</t>
  </si>
  <si>
    <t>Role</t>
  </si>
  <si>
    <t>Name</t>
  </si>
  <si>
    <t>Contact #</t>
  </si>
  <si>
    <t>Proactive Care Coordination Assistant (PCCA)</t>
  </si>
  <si>
    <t>EMR Consultant (EMRC)</t>
  </si>
  <si>
    <t>Improvement Facilitator (IF)</t>
  </si>
  <si>
    <t>Primary Care Manager (PCM)</t>
  </si>
  <si>
    <t>EMR Access</t>
  </si>
  <si>
    <t>EMR</t>
  </si>
  <si>
    <t>PCCA EMR Access</t>
  </si>
  <si>
    <t>EMRC EMR Access</t>
  </si>
  <si>
    <t>Additional Notes</t>
  </si>
  <si>
    <t>Outreach Process</t>
  </si>
  <si>
    <t>Additional notes</t>
  </si>
  <si>
    <t>Clinic Rules</t>
  </si>
  <si>
    <t>Booking Appts</t>
  </si>
  <si>
    <t>Main Process</t>
  </si>
  <si>
    <r>
      <t xml:space="preserve">How clinic will manage tasks left by PCCA </t>
    </r>
    <r>
      <rPr>
        <i/>
        <sz val="12"/>
        <rFont val="Calibri"/>
        <family val="2"/>
        <scheme val="minor"/>
      </rPr>
      <t>(after leaving message to pt)</t>
    </r>
  </si>
  <si>
    <t># Complete physicals or screening appts per day</t>
  </si>
  <si>
    <t>How will clinic inactivate patients in the EMR?</t>
  </si>
  <si>
    <t>Data management process (PCCA Lists)</t>
  </si>
  <si>
    <t>Other process</t>
  </si>
  <si>
    <t>Pediatric 0-17 (No appointment in 2 years)</t>
  </si>
  <si>
    <r>
      <rPr>
        <b/>
        <sz val="12"/>
        <color rgb="FF000000"/>
        <rFont val="Calibri"/>
        <family val="2"/>
      </rPr>
      <t>Recommended process</t>
    </r>
    <r>
      <rPr>
        <sz val="12"/>
        <color rgb="FF000000"/>
        <rFont val="Calibri"/>
        <family val="2"/>
      </rPr>
      <t xml:space="preserve"> -  Confirm Attachment. If pt is not attached to pediatrician or pt has pediatrician but not seen in over 2 years - offer appointment. If Pt has seen pediatrician within 2 years - do not offer appointment</t>
    </r>
  </si>
  <si>
    <t>Where is the pediatrician's name documented in EMR?</t>
  </si>
  <si>
    <t>Pts with no visit ever</t>
  </si>
  <si>
    <t>Pts with no active phone#</t>
  </si>
  <si>
    <t># of calls before inactivating patient</t>
  </si>
  <si>
    <t>Adults 18-74 (No appointment in 3 years)</t>
  </si>
  <si>
    <t>Main process</t>
  </si>
  <si>
    <t>75+ Outreach</t>
  </si>
  <si>
    <t>PCCA will check Netcare and inactivate patients who are in long term care or deceased.</t>
  </si>
  <si>
    <t>Physician like to be notified if pt in LTC or deceased?</t>
  </si>
  <si>
    <t>Appt Type</t>
  </si>
  <si>
    <t>Chronic Dx Outreach</t>
  </si>
  <si>
    <t>Provider</t>
  </si>
  <si>
    <t>Screening Outreach</t>
  </si>
  <si>
    <t>Notifications/Goals/Alerts set up</t>
  </si>
  <si>
    <t/>
  </si>
  <si>
    <t>Colorectal cancer screening: FIT interval</t>
  </si>
  <si>
    <t>Netcare Results</t>
  </si>
  <si>
    <t>General Screening Process</t>
  </si>
  <si>
    <t>Specific screenings</t>
  </si>
  <si>
    <t>Mammo, Colorectal ca, DM, Lipids</t>
  </si>
  <si>
    <t>Requsitions protocol</t>
  </si>
  <si>
    <t>Mammo</t>
  </si>
  <si>
    <t xml:space="preserve">FIT </t>
  </si>
  <si>
    <t>DM &amp; Lipids</t>
  </si>
  <si>
    <t>Others (List)</t>
  </si>
  <si>
    <t>Pap test</t>
  </si>
  <si>
    <t>Clinic RN does Pap</t>
  </si>
  <si>
    <t>CII/CPAR</t>
  </si>
  <si>
    <t>Onboarding status</t>
  </si>
  <si>
    <t>Panel Administrator</t>
  </si>
  <si>
    <t>Conflict mgt process</t>
  </si>
  <si>
    <t>Dem mismatch process</t>
  </si>
  <si>
    <t>Participating physicians (List)</t>
  </si>
  <si>
    <t>Other Projects</t>
  </si>
  <si>
    <t>Count#</t>
  </si>
  <si>
    <t>Project</t>
  </si>
  <si>
    <t>Population Criteria</t>
  </si>
  <si>
    <t>Team members</t>
  </si>
  <si>
    <t>Process Summary</t>
  </si>
  <si>
    <t>Process document (Link)</t>
  </si>
  <si>
    <t>Participating physicians</t>
  </si>
  <si>
    <t>Historical data</t>
  </si>
  <si>
    <t>Doctor</t>
  </si>
  <si>
    <r>
      <t xml:space="preserve"> </t>
    </r>
    <r>
      <rPr>
        <b/>
        <sz val="14"/>
        <color theme="1"/>
        <rFont val="Arial"/>
        <family val="2"/>
      </rPr>
      <t>BASELINE</t>
    </r>
  </si>
  <si>
    <r>
      <t>Process: # of patients</t>
    </r>
    <r>
      <rPr>
        <b/>
        <sz val="12"/>
        <color rgb="FF000000"/>
        <rFont val="Arial"/>
        <family val="2"/>
      </rPr>
      <t xml:space="preserve"> called </t>
    </r>
    <r>
      <rPr>
        <sz val="12"/>
        <color rgb="FF000000"/>
        <rFont val="Arial"/>
        <family val="2"/>
      </rPr>
      <t xml:space="preserve">or </t>
    </r>
    <r>
      <rPr>
        <b/>
        <sz val="12"/>
        <color rgb="FF000000"/>
        <rFont val="Arial"/>
        <family val="2"/>
      </rPr>
      <t xml:space="preserve">fax resent to clinic </t>
    </r>
    <r>
      <rPr>
        <sz val="12"/>
        <color rgb="FF000000"/>
        <rFont val="Arial"/>
        <family val="2"/>
      </rPr>
      <t xml:space="preserve">or </t>
    </r>
    <r>
      <rPr>
        <b/>
        <sz val="12"/>
        <color rgb="FF000000"/>
        <rFont val="Arial"/>
        <family val="2"/>
      </rPr>
      <t>inactivated</t>
    </r>
  </si>
  <si>
    <t xml:space="preserve">Running Total </t>
  </si>
  <si>
    <t>Date</t>
  </si>
  <si>
    <t>Clinic baseline total</t>
  </si>
  <si>
    <t>Dr. A</t>
  </si>
  <si>
    <t>Dr. B</t>
  </si>
  <si>
    <t>Total</t>
  </si>
  <si>
    <r>
      <t>Process: # of patients</t>
    </r>
    <r>
      <rPr>
        <b/>
        <sz val="12"/>
        <color rgb="FF000000"/>
        <rFont val="Arial"/>
        <family val="2"/>
      </rPr>
      <t xml:space="preserve"> called with confirmation of pediatrician, appointment offered, or inactivated</t>
    </r>
  </si>
  <si>
    <t>Each quarter, ensure previous quarter's baseline total is entered in "Historical data" and erase previous data - use same table for new data. Baseline total should decrease over time.</t>
  </si>
  <si>
    <r>
      <rPr>
        <b/>
        <sz val="16"/>
        <color rgb="FF000000"/>
        <rFont val="Arial"/>
        <family val="2"/>
      </rPr>
      <t xml:space="preserve">Adults: 18-74 and no appointment in 3 years: </t>
    </r>
    <r>
      <rPr>
        <b/>
        <i/>
        <sz val="11"/>
        <color rgb="FFFF0000"/>
        <rFont val="Arial"/>
        <family val="2"/>
      </rPr>
      <t>Work on this list after completing Pediatric</t>
    </r>
  </si>
  <si>
    <r>
      <rPr>
        <sz val="12"/>
        <color rgb="FF000000"/>
        <rFont val="Arial"/>
        <family val="2"/>
      </rPr>
      <t>Process: # of patients</t>
    </r>
    <r>
      <rPr>
        <b/>
        <sz val="12"/>
        <color rgb="FF000000"/>
        <rFont val="Arial"/>
        <family val="2"/>
      </rPr>
      <t xml:space="preserve"> called and offered appt or reviewed and inactivated</t>
    </r>
  </si>
  <si>
    <r>
      <rPr>
        <b/>
        <sz val="16"/>
        <color rgb="FF000000"/>
        <rFont val="Arial"/>
        <family val="2"/>
      </rPr>
      <t xml:space="preserve">75+ Outreach and no appt in 1 year: </t>
    </r>
    <r>
      <rPr>
        <b/>
        <i/>
        <sz val="12"/>
        <color rgb="FFFF0000"/>
        <rFont val="Arial"/>
        <family val="2"/>
      </rPr>
      <t>Work on this list after completing Adults</t>
    </r>
  </si>
  <si>
    <r>
      <t xml:space="preserve"> </t>
    </r>
    <r>
      <rPr>
        <b/>
        <sz val="12"/>
        <color theme="1"/>
        <rFont val="Arial"/>
        <family val="2"/>
      </rPr>
      <t>BASELINES</t>
    </r>
    <r>
      <rPr>
        <sz val="12"/>
        <color theme="1"/>
        <rFont val="Arial"/>
        <family val="2"/>
      </rPr>
      <t>:</t>
    </r>
  </si>
  <si>
    <t>Process: # of patients reviewed and inactivated OR  called and offered appointment</t>
  </si>
  <si>
    <t>DATE</t>
  </si>
  <si>
    <r>
      <rPr>
        <b/>
        <sz val="16"/>
        <color rgb="FF000000"/>
        <rFont val="Arial"/>
        <family val="2"/>
      </rPr>
      <t xml:space="preserve">Chronic Disease Outreach and no appt in 1 year: </t>
    </r>
    <r>
      <rPr>
        <b/>
        <i/>
        <sz val="12"/>
        <color rgb="FFFF0000"/>
        <rFont val="Arial"/>
        <family val="2"/>
      </rPr>
      <t xml:space="preserve">Work on this list after completing '75+' </t>
    </r>
  </si>
  <si>
    <r>
      <rPr>
        <sz val="14"/>
        <color rgb="FF000000"/>
        <rFont val="Arial"/>
        <family val="2"/>
      </rPr>
      <t xml:space="preserve"> </t>
    </r>
    <r>
      <rPr>
        <b/>
        <sz val="14"/>
        <color rgb="FF000000"/>
        <rFont val="Arial"/>
        <family val="2"/>
      </rPr>
      <t>BASELINES</t>
    </r>
  </si>
  <si>
    <t>Process: # of patients reviewed and called</t>
  </si>
  <si>
    <r>
      <t xml:space="preserve">RN Diabetes Visits Outreach: </t>
    </r>
    <r>
      <rPr>
        <b/>
        <i/>
        <sz val="12"/>
        <color rgb="FFFF0000"/>
        <rFont val="Arial"/>
        <family val="2"/>
      </rPr>
      <t>Work on these lists after completing 'Chronic Disease' and before 'Screening'</t>
    </r>
  </si>
  <si>
    <t xml:space="preserve">          </t>
  </si>
  <si>
    <r>
      <t xml:space="preserve">Group 1: Patients with Diabetes + </t>
    </r>
    <r>
      <rPr>
        <b/>
        <i/>
        <sz val="12"/>
        <color rgb="FF0070C0"/>
        <rFont val="Arial"/>
        <family val="2"/>
      </rPr>
      <t>[insert high risk criteria]</t>
    </r>
    <r>
      <rPr>
        <b/>
        <i/>
        <sz val="12"/>
        <color theme="1"/>
        <rFont val="Arial"/>
        <family val="2"/>
      </rPr>
      <t xml:space="preserve"> + no RN Diabetes template</t>
    </r>
  </si>
  <si>
    <t xml:space="preserve">       </t>
  </si>
  <si>
    <r>
      <rPr>
        <b/>
        <sz val="18"/>
        <color rgb="FF0D0D0D"/>
        <rFont val="Calibri"/>
        <family val="2"/>
      </rPr>
      <t>Preventative Screening</t>
    </r>
    <r>
      <rPr>
        <sz val="14"/>
        <color rgb="FF0D0D0D"/>
        <rFont val="Calibri"/>
        <family val="2"/>
      </rPr>
      <t xml:space="preserve"> (Due for 1 of 5 screens) </t>
    </r>
    <r>
      <rPr>
        <b/>
        <sz val="14"/>
        <color rgb="FF0D0D0D"/>
        <rFont val="Calibri"/>
        <family val="2"/>
      </rPr>
      <t xml:space="preserve"> </t>
    </r>
    <r>
      <rPr>
        <b/>
        <i/>
        <sz val="14"/>
        <color rgb="FFFF0000"/>
        <rFont val="Calibri"/>
        <family val="2"/>
      </rPr>
      <t>Work on this list after completing 'chronic disease'</t>
    </r>
  </si>
  <si>
    <t>Baseline</t>
  </si>
  <si>
    <t>Running Totals</t>
  </si>
  <si>
    <t>Screening Reviewed</t>
  </si>
  <si>
    <t>Outreach Calls</t>
  </si>
  <si>
    <t>Total Screening Reviewed</t>
  </si>
  <si>
    <t>Total Remaining</t>
  </si>
  <si>
    <t>Enter # of patients reviewed and contacted each week</t>
  </si>
  <si>
    <t>Dr A</t>
  </si>
  <si>
    <t>Dr B</t>
  </si>
  <si>
    <t>Rotations</t>
  </si>
  <si>
    <t>Weekly Activity Totals</t>
  </si>
  <si>
    <r>
      <t xml:space="preserve">Additional Screening Lists: </t>
    </r>
    <r>
      <rPr>
        <b/>
        <i/>
        <sz val="12"/>
        <color rgb="FFFF0000"/>
        <rFont val="Arial"/>
        <family val="2"/>
      </rPr>
      <t xml:space="preserve">Work on these lists after completing  'Screening'. Note: </t>
    </r>
    <r>
      <rPr>
        <b/>
        <i/>
        <u/>
        <sz val="12"/>
        <color rgb="FFFF0000"/>
        <rFont val="Arial"/>
        <family val="2"/>
      </rPr>
      <t xml:space="preserve">This section is unnecessary if a clinic has removed time modifiers. </t>
    </r>
  </si>
  <si>
    <t>Group 1: Patients with PCCA Requisitions provided and no results on file</t>
  </si>
  <si>
    <t xml:space="preserve">Group 2: Patients with FIT Kit given and no results on file </t>
  </si>
  <si>
    <t>Group 3: Patients due for pap test (no time modifier)</t>
  </si>
  <si>
    <t>Baseline:</t>
  </si>
  <si>
    <t>Req protocol?</t>
  </si>
  <si>
    <t>All 4</t>
  </si>
  <si>
    <t>Paps:</t>
  </si>
  <si>
    <t>RN</t>
  </si>
  <si>
    <r>
      <rPr>
        <b/>
        <sz val="16"/>
        <color rgb="FF000000"/>
        <rFont val="Arial"/>
        <family val="2"/>
      </rPr>
      <t xml:space="preserve">CPAR - Conflict reports                                  </t>
    </r>
    <r>
      <rPr>
        <b/>
        <sz val="14"/>
        <color rgb="FFFF0000"/>
        <rFont val="Arial"/>
        <family val="2"/>
      </rPr>
      <t xml:space="preserve">     Start with this list</t>
    </r>
  </si>
  <si>
    <r>
      <rPr>
        <b/>
        <sz val="16"/>
        <color rgb="FF000000"/>
        <rFont val="Arial"/>
        <family val="2"/>
      </rPr>
      <t xml:space="preserve">Pediatric: &lt; 18 and no appointment in 2 years </t>
    </r>
    <r>
      <rPr>
        <b/>
        <sz val="10"/>
        <color rgb="FFFF0000"/>
        <rFont val="Arial"/>
        <family val="2"/>
      </rPr>
      <t>Work on after conflicts</t>
    </r>
  </si>
  <si>
    <t>Macros</t>
  </si>
  <si>
    <t>Outreach area</t>
  </si>
  <si>
    <t xml:space="preserve">Patient has not had an appointment in 3 years. Attempted outreach three times with no response. Status changed to inactive. </t>
  </si>
  <si>
    <t>Cantreach-</t>
  </si>
  <si>
    <t>Inactive-</t>
  </si>
  <si>
    <t>Reached patient, patient denied attachment to primary care provider. Status changed to inactive.</t>
  </si>
  <si>
    <t xml:space="preserve">CPAR Conflicts </t>
  </si>
  <si>
    <t>Can't reach patient after 3 years</t>
  </si>
  <si>
    <t>All areas</t>
  </si>
  <si>
    <t>Conflictletter-</t>
  </si>
  <si>
    <t>Called patient because they are on CPAR conflict list (on panel of another primary care provider). Reached pt, confirmed attachment to us, and verified in EMR. Letter sent to conflicting provider/clinic (fax: ___).</t>
  </si>
  <si>
    <t>Called patient because they were on CPAR Conflict List. Unable to reach patient, left message with instructions to call back. If patient calls back, inform that they are on two panels, confirm who they consider to be their primary care provider. 
Action: 
1.	If they confirm their primary care provider is at the other clinic: change status in our EMR to Inactive.
2.	 If they confirm their primary care provider is at our clinic, please verify in EMR, and fax  the conflict letter to the Conflicting provider/clinic: ___, fax: ___.</t>
  </si>
  <si>
    <t>Reached pt/confirmed attachment/sent letter</t>
  </si>
  <si>
    <t>Reached pt / denied attachment/status changed</t>
  </si>
  <si>
    <t>Unable to reach pt/left msg/instructions for call back</t>
  </si>
  <si>
    <t>ConflictLM-</t>
  </si>
  <si>
    <t>Conflictboth-</t>
  </si>
  <si>
    <t>Called patient because they were on CPAR Conflict List. See details of conflicting PCP: 
Primary care Provider:
Clinic:
Patient advised they want to keep both. Please advise.</t>
  </si>
  <si>
    <t>Reached pt/pt wants to keep both PCPS/send task to PCP or office manager</t>
  </si>
  <si>
    <t>Pedsbooked-</t>
  </si>
  <si>
    <t>Pedscallback-</t>
  </si>
  <si>
    <t>PedsLM-</t>
  </si>
  <si>
    <t>PedsNVM-</t>
  </si>
  <si>
    <t>Peds</t>
  </si>
  <si>
    <t>Reached pt/attachment confirmed/pt booked</t>
  </si>
  <si>
    <t>Reached pt/attachment confirmed/pt will call back</t>
  </si>
  <si>
    <t>Unable to reach pt/no voicemail</t>
  </si>
  <si>
    <t>Called patient because they have not seen PCP in over 2 years. Unable to reach patient. No voicemail available.
If patient calls back:
1.	Confirm attachment to PCP and verify in EMR.
2.	Inquire if patient has a pediatrician and whether they have been seen in &lt;2 years.
Offer to book follow-up with PCP.</t>
  </si>
  <si>
    <t>Called patient because they have not seen PCP in over 2 years. Unable to reach patient. Left message to call back.
If patient calls back:
1.	Confirm attachment to PCP and verify in EMR.
2.	Inquire if patient has a pediatrician and whether they have been seen in &lt;2 years.
3.	Offer to book follow-up with PCP.</t>
  </si>
  <si>
    <t>Called patient because they have not seen PCP in over 2 years. Reached patient. Attachment to PCP confirmed and verified in EMR. Updated pediatrician status and name. Family will call back to book.</t>
  </si>
  <si>
    <t>Called patient because they have not seen PCP in over 2 years. Reached patient. Attachment to [Insert PCP Name] confirmed,, and verified in EMR . Updated pediatrician status and name. Appointment booked.</t>
  </si>
  <si>
    <t>Adults</t>
  </si>
  <si>
    <t>adultdecline-</t>
  </si>
  <si>
    <t>adultbooked-</t>
  </si>
  <si>
    <t>adultLM-</t>
  </si>
  <si>
    <t>adultNVM-</t>
  </si>
  <si>
    <t>Reached pt/attachment confirmed/verified in EMR/appt offered/pt declined</t>
  </si>
  <si>
    <t>Reached pt/attachment confirmed/verified in EMR/appt offered/pt booked</t>
  </si>
  <si>
    <t>Unable to reach pt/NoVM//instructions for call back</t>
  </si>
  <si>
    <t xml:space="preserve">Called patient because they have not seen PCP in &lt;3 years. Reached pt, attachment confirmed, verified in EMR. Booked CME.  </t>
  </si>
  <si>
    <t>Called patient because they have not seen PCP in &lt;3 years. Unable to reach pt, left message to call clinic. If pt calls back: confirm attachment to PCP, verify in EMR, offer CME.</t>
  </si>
  <si>
    <t>Called patient because they have not seen PCP in &lt;3 years. Unable to reach pt, no voicemail. If pt calls back: confirm attachment to PCP, verify in EMR, offer CME.</t>
  </si>
  <si>
    <t xml:space="preserve">Called patient because they have not seen PCP in over 3 years  . Reached pt, attachment confirmed, verified in EMR. Appointment offered, patient declined. </t>
  </si>
  <si>
    <t>Pt deceased-status changed + end date added</t>
  </si>
  <si>
    <t>Deceased-</t>
  </si>
  <si>
    <t>Chart reviewed, patient deceased as of:      Status changed.</t>
  </si>
  <si>
    <t>Pt in LTC/status changed</t>
  </si>
  <si>
    <t>LTC-</t>
  </si>
  <si>
    <t>Chart reviewed, patient in long term care, status changed.</t>
  </si>
  <si>
    <t>75+</t>
  </si>
  <si>
    <t>75callback-</t>
  </si>
  <si>
    <t>75booked-</t>
  </si>
  <si>
    <t>75lm-</t>
  </si>
  <si>
    <t>reached pt/confirmed attachment/booked</t>
  </si>
  <si>
    <t>Reached pt/confirmed attachment/pt will call back</t>
  </si>
  <si>
    <t>Called patient because they are 75+ and it has been over 1 year since they saw their primary care provider. 
Reached pt, confirmed attachment and verified in EMR. Patient will call clinic back to book appointment.</t>
  </si>
  <si>
    <t>Called patient because they are 75+ and it has been over 1 year since they saw their primary care provider.
Reached pt, confirmed attachment and verified in EMR. A ppointment booked with PCP.</t>
  </si>
  <si>
    <t>Called patient because they are 75+ and it has been over 1 year since they saw their primary care provider. Unable to reach pt, left message to call back clinic. 
Please confirm attachment and book complete medical exam</t>
  </si>
  <si>
    <t>CD</t>
  </si>
  <si>
    <t>Reached pt/confirmed attachment/instructions for call back</t>
  </si>
  <si>
    <t>Reached pt/confirmed attachment/booked</t>
  </si>
  <si>
    <t>Unable to reach pt/LM/instructions</t>
  </si>
  <si>
    <t>CDbooked-</t>
  </si>
  <si>
    <t>CDcallback-</t>
  </si>
  <si>
    <t>CDLM-</t>
  </si>
  <si>
    <t>Called patient because it has been over 1 year since they saw their primary care provider. 
Reached pt, confirmed attachment, patient will call clinic back to book appointment.</t>
  </si>
  <si>
    <t>Called patient because it has been over 1 year since they saw their primary care provider and they had a past billing code associated with a chronic disease.
Reached pt, confirmed attachment, appointment booked with PCP.</t>
  </si>
  <si>
    <t>Called patient because it has been over 1 year since they saw their primary care provider. Unable to reach pt, left message to call back clinic. 
Please confirm attachment and book complete medical exam.</t>
  </si>
  <si>
    <t>Screening</t>
  </si>
  <si>
    <t>Req-</t>
  </si>
  <si>
    <t>Reqmammo-</t>
  </si>
  <si>
    <t>ReqFIT-</t>
  </si>
  <si>
    <t>Req-LVM-</t>
  </si>
  <si>
    <t>ReqLVMMammo</t>
  </si>
  <si>
    <r>
      <t xml:space="preserve">Req issued/faxed/saved.  </t>
    </r>
    <r>
      <rPr>
        <sz val="11"/>
        <color rgb="FFFF0000"/>
        <rFont val="Calibri"/>
        <family val="2"/>
        <scheme val="minor"/>
      </rPr>
      <t>This is combined with a 2nd macro</t>
    </r>
  </si>
  <si>
    <r>
      <t xml:space="preserve">Called patient because they are due for: ________________
Screening questions:
</t>
    </r>
    <r>
      <rPr>
        <sz val="11"/>
        <color rgb="FFFF0000"/>
        <rFont val="Calibri"/>
        <family val="2"/>
        <scheme val="minor"/>
      </rPr>
      <t xml:space="preserve">** enter macro** 
</t>
    </r>
    <r>
      <rPr>
        <sz val="11"/>
        <color theme="1"/>
        <rFont val="Calibri"/>
        <family val="2"/>
        <scheme val="minor"/>
      </rPr>
      <t>Confirmed patient is eligible for screening via requisition protocol.
Faxed to lab of patient’s choice:
Or
Saved at clinic for pick-up</t>
    </r>
  </si>
  <si>
    <t xml:space="preserve">Confirmed patient has:
•	Previously had a mammogram completed over 2 years ago
•	Most recent mammogram was not abnormal 
•	Patient does not report any new or unusual changes to her breasts
 </t>
  </si>
  <si>
    <t>Confirmed patient has:
•	Previously completed a FIT
•	Patient has not a colonoscopy in the past 10 years
•	Patient does not report any new or unusual changes to their bowel habits</t>
  </si>
  <si>
    <t>2nd macro: added macro for mammo questions asked</t>
  </si>
  <si>
    <t>2nd macro: added macro for FIT questions asked</t>
  </si>
  <si>
    <t>Req protocol for diabetes/lipids/FIT/Mammo/left message</t>
  </si>
  <si>
    <t>Called patient because they are due for: ________________
No answer – left voicemail. If patient calls back, inform patient they are due for screening and ask screening questions below. If patient answers “no” to both, offer requisition to be faxed to lab/imaging or picked up at clinic. If patient answers “yes” to either, book with physician.  
Screening questions:
**enter macro**</t>
  </si>
  <si>
    <t xml:space="preserve">Before providing mammogram requisition, confirm patient does not report any new or unusual changes to their breasts. 
If patient is unsure what this means, it could mean: a new lump in the breast or armpit; a nipple that is pointed inward; crusting, bleeding. or a rash on the nipple; fluid coming out of the nipple; dimpling or thickening of the skin in one area of the breast.
If the patient answers ‘YES there are changes’, book an appointment with the PCP (state the
reason in notes)
or
If the patient answers ‘NO, there are no changes,’ then arrange to provide the attached requisition to the patient. </t>
  </si>
  <si>
    <t>ReqLVMFIT</t>
  </si>
  <si>
    <t xml:space="preserve">Before providing FIT requisition, ask two screening questions:
1.	Have you had any new or unusual changes to your bowel habits?”
If the patient is unsure what this means, you can expand to include examples:
“bowel symptoms can include rectal bleeding or blood in your stool, new or worsening
pain in your abdomen, losing weight and you don’t know why or a change in bowel
habits (narrow or ribbon-like stools, frequent diarrhea or constipation).”
2.	Have you had a colonoscopy in the past 10 years?
If the patient answers “YES” to either question, book an appointment with the PCP (state the
reason in notes)
If the patient answers ‘NO, to both questions,  then arrange to provide the attached requisition to the patient. </t>
  </si>
  <si>
    <t>2nd macro - screening questions for mammo if VM left</t>
  </si>
  <si>
    <t>2nd macro - screening questions for FIT if VM left</t>
  </si>
  <si>
    <t>Screenbooked</t>
  </si>
  <si>
    <t>Called patient because they are due for: ________________
Reached patient. Attachment to PCP confirmed. Appointment booked with PCP.</t>
  </si>
  <si>
    <t>Called patient because they are due for: ________________
Reached patient and informed of screening due. Patient declined. Offered phone visit with clinic RN to discuss more: (list if patient accepted or declined RN call)</t>
  </si>
  <si>
    <t>Screendecline-</t>
  </si>
  <si>
    <t>reached pt/decline</t>
  </si>
  <si>
    <t>Called patient because they are due for: ________________
Unable to reach pt. Left message to call back. If patient called back, book a CME with PCP.</t>
  </si>
  <si>
    <t>ScreenLM-</t>
  </si>
  <si>
    <t>ScreenNVM</t>
  </si>
  <si>
    <t>Unable to reach pt/NVM/instructions</t>
  </si>
  <si>
    <t>Called patient because they are due for: ________________
Unable to reach pt. No voicemail. patient called back, book a CME with PCP.</t>
  </si>
  <si>
    <t>Text (What actually shows up in your task/worklist when you enter the Macro)</t>
  </si>
  <si>
    <t>Scenario                                                (when to use this macro)</t>
  </si>
  <si>
    <r>
      <rPr>
        <b/>
        <i/>
        <sz val="12"/>
        <color theme="1"/>
        <rFont val="Arial"/>
        <family val="2"/>
      </rPr>
      <t xml:space="preserve">Pts with no RN visit in recommended time on RN CDM Template "Follow-up" dropdown (merged list: 3, 6, 12 months) </t>
    </r>
    <r>
      <rPr>
        <b/>
        <sz val="16"/>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</si>
</sst>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89" x14ac:knownFonts="1">
    <font>
      <sz val="11"/>
      <color theme="1"/>
      <name val="Calibri"/>
      <family val="2"/>
      <scheme val="minor"/>
    </font>
    <font>
      <u/>
      <sz val="11"/>
      <color theme="1"/>
      <name val="Calibri"/>
      <family val="2"/>
      <scheme val="minor"/>
    </font>
    <font>
      <sz val="10"/>
      <color theme="1"/>
      <name val="Arial"/>
      <family val="2"/>
    </font>
    <font>
      <sz val="11"/>
      <color theme="1"/>
      <name val="Arial"/>
      <family val="2"/>
    </font>
    <font>
      <sz val="9"/>
      <color indexed="81"/>
      <name val="Tahoma"/>
      <family val="2"/>
    </font>
    <font>
      <sz val="10"/>
      <color theme="1"/>
      <name val="Calibri"/>
      <family val="2"/>
      <scheme val="minor"/>
    </font>
    <font>
      <u/>
      <sz val="9"/>
      <color indexed="81"/>
      <name val="Tahoma"/>
      <family val="2"/>
    </font>
    <font>
      <sz val="12"/>
      <color theme="1"/>
      <name val="Arial"/>
      <family val="2"/>
    </font>
    <font>
      <b/>
      <sz val="14"/>
      <color theme="1"/>
      <name val="Arial"/>
      <family val="2"/>
    </font>
    <font>
      <b/>
      <sz val="12"/>
      <color theme="1"/>
      <name val="Arial"/>
      <family val="2"/>
    </font>
    <font>
      <b/>
      <sz val="16"/>
      <color theme="1"/>
      <name val="Arial"/>
      <family val="2"/>
    </font>
    <font>
      <sz val="14"/>
      <color theme="1"/>
      <name val="Arial"/>
      <family val="2"/>
    </font>
    <font>
      <sz val="11"/>
      <color indexed="81"/>
      <name val="Tahoma"/>
      <family val="2"/>
    </font>
    <font>
      <sz val="16"/>
      <color theme="1"/>
      <name val="Arial"/>
      <family val="2"/>
    </font>
    <font>
      <u/>
      <sz val="11"/>
      <color theme="1"/>
      <name val="Arial"/>
      <family val="2"/>
    </font>
    <font>
      <b/>
      <sz val="10"/>
      <color theme="1"/>
      <name val="Arial"/>
      <family val="2"/>
    </font>
    <font>
      <b/>
      <sz val="11"/>
      <color theme="1"/>
      <name val="Arial"/>
      <family val="2"/>
    </font>
    <font>
      <b/>
      <sz val="22"/>
      <color rgb="FF7030A0"/>
      <name val="Arial"/>
      <family val="2"/>
    </font>
    <font>
      <b/>
      <sz val="12"/>
      <color rgb="FFFF0000"/>
      <name val="Arial"/>
      <family val="2"/>
    </font>
    <font>
      <b/>
      <sz val="22"/>
      <color rgb="FF0070C0"/>
      <name val="Arial"/>
      <family val="2"/>
    </font>
    <font>
      <b/>
      <sz val="22"/>
      <color rgb="FF00B050"/>
      <name val="Arial"/>
      <family val="2"/>
    </font>
    <font>
      <b/>
      <u/>
      <sz val="14"/>
      <color theme="1"/>
      <name val="Arial"/>
      <family val="2"/>
    </font>
    <font>
      <b/>
      <sz val="11"/>
      <color theme="1"/>
      <name val="Calibri"/>
      <family val="2"/>
      <scheme val="minor"/>
    </font>
    <font>
      <b/>
      <sz val="24"/>
      <color theme="7" tint="-0.249977111117893"/>
      <name val="Calibri"/>
      <family val="2"/>
      <scheme val="minor"/>
    </font>
    <font>
      <b/>
      <sz val="14"/>
      <color rgb="FF0D0D0D"/>
      <name val="Calibri"/>
      <family val="2"/>
    </font>
    <font>
      <b/>
      <sz val="16"/>
      <color rgb="FF000000"/>
      <name val="Calibri"/>
      <family val="2"/>
      <scheme val="minor"/>
    </font>
    <font>
      <b/>
      <sz val="14"/>
      <color rgb="FF000000"/>
      <name val="Calibri"/>
      <family val="2"/>
      <scheme val="minor"/>
    </font>
    <font>
      <b/>
      <sz val="12"/>
      <color rgb="FF000000"/>
      <name val="Calibri"/>
      <family val="2"/>
      <scheme val="minor"/>
    </font>
    <font>
      <b/>
      <sz val="11"/>
      <color rgb="FF000000"/>
      <name val="Calibri"/>
      <family val="2"/>
      <scheme val="minor"/>
    </font>
    <font>
      <b/>
      <sz val="12"/>
      <name val="Calibri"/>
      <family val="2"/>
      <scheme val="minor"/>
    </font>
    <font>
      <b/>
      <sz val="16"/>
      <color theme="1"/>
      <name val="Calibri"/>
      <family val="2"/>
      <scheme val="minor"/>
    </font>
    <font>
      <sz val="12"/>
      <color rgb="FF000000"/>
      <name val="Calibri"/>
      <family val="2"/>
      <scheme val="minor"/>
    </font>
    <font>
      <b/>
      <sz val="16"/>
      <name val="Calibri"/>
      <family val="2"/>
      <scheme val="minor"/>
    </font>
    <font>
      <b/>
      <i/>
      <sz val="12"/>
      <color rgb="FFFF0000"/>
      <name val="Arial"/>
      <family val="2"/>
    </font>
    <font>
      <sz val="14"/>
      <color rgb="FF000000"/>
      <name val="Arial"/>
      <family val="2"/>
    </font>
    <font>
      <b/>
      <sz val="14"/>
      <color rgb="FF000000"/>
      <name val="Arial"/>
      <family val="2"/>
    </font>
    <font>
      <b/>
      <sz val="12"/>
      <name val="Arial"/>
      <family val="2"/>
    </font>
    <font>
      <u/>
      <sz val="11"/>
      <color theme="10"/>
      <name val="Calibri"/>
      <family val="2"/>
      <scheme val="minor"/>
    </font>
    <font>
      <sz val="12"/>
      <color theme="1"/>
      <name val="Calibri"/>
      <family val="2"/>
      <scheme val="minor"/>
    </font>
    <font>
      <sz val="12"/>
      <name val="Calibri"/>
      <family val="2"/>
      <scheme val="minor"/>
    </font>
    <font>
      <b/>
      <sz val="22"/>
      <name val="Calibri"/>
      <family val="2"/>
      <scheme val="minor"/>
    </font>
    <font>
      <b/>
      <sz val="20"/>
      <name val="Calibri"/>
      <family val="2"/>
      <scheme val="minor"/>
    </font>
    <font>
      <b/>
      <sz val="14"/>
      <name val="Calibri"/>
      <family val="2"/>
      <scheme val="minor"/>
    </font>
    <font>
      <i/>
      <sz val="12"/>
      <name val="Calibri"/>
      <family val="2"/>
      <scheme val="minor"/>
    </font>
    <font>
      <sz val="11"/>
      <name val="Calibri"/>
      <family val="2"/>
      <scheme val="minor"/>
    </font>
    <font>
      <b/>
      <sz val="18"/>
      <name val="Calibri"/>
      <family val="2"/>
      <scheme val="minor"/>
    </font>
    <font>
      <b/>
      <sz val="11"/>
      <name val="Calibri"/>
      <family val="2"/>
      <scheme val="minor"/>
    </font>
    <font>
      <sz val="12"/>
      <name val="Calibri"/>
      <family val="2"/>
    </font>
    <font>
      <sz val="14"/>
      <name val="Calibri"/>
      <family val="2"/>
      <scheme val="minor"/>
    </font>
    <font>
      <i/>
      <sz val="11"/>
      <name val="Calibri"/>
      <family val="2"/>
      <scheme val="minor"/>
    </font>
    <font>
      <u/>
      <sz val="11"/>
      <name val="Calibri"/>
      <family val="2"/>
      <scheme val="minor"/>
    </font>
    <font>
      <sz val="12"/>
      <name val="Arial"/>
      <family val="2"/>
    </font>
    <font>
      <b/>
      <sz val="9"/>
      <color indexed="81"/>
      <name val="Tahoma"/>
      <family val="2"/>
    </font>
    <font>
      <sz val="12"/>
      <color rgb="FF000000"/>
      <name val="Arial"/>
      <family val="2"/>
    </font>
    <font>
      <b/>
      <sz val="12"/>
      <color rgb="FF000000"/>
      <name val="Arial"/>
      <family val="2"/>
    </font>
    <font>
      <b/>
      <sz val="18"/>
      <color rgb="FF0D0D0D"/>
      <name val="Calibri"/>
      <family val="2"/>
    </font>
    <font>
      <sz val="14"/>
      <color rgb="FF0D0D0D"/>
      <name val="Calibri"/>
      <family val="2"/>
    </font>
    <font>
      <b/>
      <i/>
      <sz val="14"/>
      <color rgb="FFFF0000"/>
      <name val="Calibri"/>
      <family val="2"/>
    </font>
    <font>
      <b/>
      <sz val="16"/>
      <color rgb="FF000000"/>
      <name val="Arial"/>
      <family val="2"/>
    </font>
    <font>
      <b/>
      <sz val="12"/>
      <color rgb="FF000000"/>
      <name val="Calibri"/>
      <family val="2"/>
    </font>
    <font>
      <sz val="12"/>
      <color rgb="FF000000"/>
      <name val="Calibri"/>
      <family val="2"/>
    </font>
    <font>
      <sz val="12"/>
      <color rgb="FF000000"/>
      <name val="Calibri"/>
      <family val="2"/>
    </font>
    <font>
      <sz val="12"/>
      <name val="Calibri"/>
      <family val="2"/>
    </font>
    <font>
      <b/>
      <i/>
      <sz val="12"/>
      <color theme="1"/>
      <name val="Arial"/>
      <family val="2"/>
    </font>
    <font>
      <b/>
      <i/>
      <sz val="12"/>
      <color rgb="FF0070C0"/>
      <name val="Arial"/>
      <family val="2"/>
    </font>
    <font>
      <b/>
      <i/>
      <u/>
      <sz val="12"/>
      <color rgb="FFFF0000"/>
      <name val="Arial"/>
      <family val="2"/>
    </font>
    <font>
      <sz val="12"/>
      <color rgb="FF000000"/>
      <name val="Arial"/>
      <family val="2"/>
    </font>
    <font>
      <b/>
      <sz val="14"/>
      <color rgb="FF000000"/>
      <name val="Calibri"/>
      <family val="2"/>
      <scheme val="minor"/>
    </font>
    <font>
      <b/>
      <i/>
      <sz val="8"/>
      <color rgb="FF000000"/>
      <name val="Calibri"/>
      <family val="2"/>
      <scheme val="minor"/>
    </font>
    <font>
      <b/>
      <sz val="10"/>
      <color rgb="FFFF0000"/>
      <name val="Arial"/>
      <family val="2"/>
    </font>
    <font>
      <b/>
      <sz val="16"/>
      <color theme="1"/>
      <name val="Arial"/>
      <family val="2"/>
    </font>
    <font>
      <b/>
      <i/>
      <sz val="11"/>
      <color rgb="FFFF0000"/>
      <name val="Arial"/>
      <family val="2"/>
    </font>
    <font>
      <b/>
      <sz val="12"/>
      <name val="Calibri"/>
      <family val="2"/>
    </font>
    <font>
      <b/>
      <sz val="12"/>
      <color theme="5"/>
      <name val="Calibri"/>
      <family val="2"/>
    </font>
    <font>
      <sz val="11"/>
      <color rgb="FFFF0000"/>
      <name val="Arial"/>
      <family val="2"/>
    </font>
    <font>
      <b/>
      <sz val="14"/>
      <color rgb="FFFF0000"/>
      <name val="Arial"/>
      <family val="2"/>
    </font>
    <font>
      <sz val="11"/>
      <color rgb="FFFF0000"/>
      <name val="Calibri"/>
      <family val="2"/>
      <scheme val="minor"/>
    </font>
    <font>
      <b/>
      <sz val="16"/>
      <color rgb="FF000000"/>
      <name val="Aptos"/>
      <family val="2"/>
    </font>
    <font>
      <b/>
      <sz val="16"/>
      <color theme="1"/>
      <name val="Aptos"/>
      <family val="2"/>
    </font>
    <font>
      <b/>
      <sz val="11"/>
      <color theme="9"/>
      <name val="Calibri"/>
      <family val="2"/>
      <scheme val="minor"/>
    </font>
    <font>
      <b/>
      <sz val="11"/>
      <color rgb="FFFF0000"/>
      <name val="Calibri"/>
      <family val="2"/>
      <scheme val="minor"/>
    </font>
    <font>
      <b/>
      <sz val="11"/>
      <color theme="8"/>
      <name val="Calibri"/>
      <family val="2"/>
      <scheme val="minor"/>
    </font>
    <font>
      <b/>
      <sz val="11"/>
      <color theme="5"/>
      <name val="Calibri"/>
      <family val="2"/>
      <scheme val="minor"/>
    </font>
    <font>
      <b/>
      <sz val="11"/>
      <color rgb="FF9954CC"/>
      <name val="Calibri"/>
      <family val="2"/>
      <scheme val="minor"/>
    </font>
    <font>
      <b/>
      <sz val="11"/>
      <color rgb="FF002060"/>
      <name val="Calibri"/>
      <family val="2"/>
      <scheme val="minor"/>
    </font>
    <font>
      <sz val="18"/>
      <color theme="0"/>
      <name val="Calibri"/>
      <family val="2"/>
      <scheme val="minor"/>
    </font>
    <font>
      <sz val="20"/>
      <color theme="0"/>
      <name val="Calibri"/>
      <family val="2"/>
      <scheme val="minor"/>
    </font>
    <font>
      <sz val="22"/>
      <color theme="0"/>
      <name val="Calibri"/>
      <family val="2"/>
      <scheme val="minor"/>
    </font>
    <font>
      <sz val="20"/>
      <name val="Calibri"/>
      <family val="2"/>
      <scheme val="minor"/>
    </font>
  </fonts>
  <fills count="37">
    <fill>
      <patternFill patternType="none"/>
    </fill>
    <fill>
      <patternFill patternType="gray125"/>
    </fill>
    <fill>
      <patternFill patternType="solid">
        <fgColor theme="6" tint="0.79998168889431442"/>
        <bgColor indexed="64"/>
      </patternFill>
    </fill>
    <fill>
      <patternFill patternType="solid">
        <fgColor rgb="FFBD92DE"/>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E9E1F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ACB9CA"/>
        <bgColor rgb="FF000000"/>
      </patternFill>
    </fill>
    <fill>
      <patternFill patternType="solid">
        <fgColor theme="7" tint="0.59999389629810485"/>
        <bgColor rgb="FF000000"/>
      </patternFill>
    </fill>
    <fill>
      <patternFill patternType="solid">
        <fgColor theme="7" tint="0.79998168889431442"/>
        <bgColor rgb="FF000000"/>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DCB894"/>
        <bgColor indexed="64"/>
      </patternFill>
    </fill>
    <fill>
      <patternFill patternType="solid">
        <fgColor theme="0"/>
        <bgColor indexed="64"/>
      </patternFill>
    </fill>
    <fill>
      <patternFill patternType="solid">
        <fgColor theme="5"/>
        <bgColor indexed="64"/>
      </patternFill>
    </fill>
    <fill>
      <patternFill patternType="solid">
        <fgColor rgb="FFFA6B73"/>
        <bgColor indexed="64"/>
      </patternFill>
    </fill>
    <fill>
      <patternFill patternType="solid">
        <fgColor rgb="FFFF999E"/>
        <bgColor indexed="64"/>
      </patternFill>
    </fill>
    <fill>
      <patternFill patternType="solid">
        <fgColor rgb="FFDAF1F2"/>
        <bgColor indexed="64"/>
      </patternFill>
    </fill>
    <fill>
      <patternFill patternType="solid">
        <fgColor rgb="FFD5F7EA"/>
        <bgColor indexed="64"/>
      </patternFill>
    </fill>
    <fill>
      <patternFill patternType="solid">
        <fgColor theme="5" tint="0.39997558519241921"/>
        <bgColor indexed="64"/>
      </patternFill>
    </fill>
    <fill>
      <patternFill patternType="solid">
        <fgColor rgb="FFFFFF00"/>
        <bgColor indexed="64"/>
      </patternFill>
    </fill>
    <fill>
      <patternFill patternType="solid">
        <fgColor rgb="FFFFFF00"/>
        <bgColor rgb="FF000000"/>
      </patternFill>
    </fill>
    <fill>
      <patternFill patternType="solid">
        <fgColor rgb="FFEDEDED"/>
        <bgColor rgb="FF000000"/>
      </patternFill>
    </fill>
    <fill>
      <patternFill patternType="solid">
        <fgColor theme="8"/>
        <bgColor indexed="64"/>
      </patternFill>
    </fill>
    <fill>
      <patternFill patternType="solid">
        <fgColor rgb="FF9954CC"/>
        <bgColor indexed="64"/>
      </patternFill>
    </fill>
    <fill>
      <patternFill patternType="solid">
        <fgColor theme="4" tint="0.79998168889431442"/>
        <bgColor indexed="64"/>
      </patternFill>
    </fill>
    <fill>
      <patternFill patternType="solid">
        <fgColor rgb="FFFF0000"/>
        <bgColor indexed="64"/>
      </patternFill>
    </fill>
    <fill>
      <patternFill patternType="solid">
        <fgColor rgb="FF00B05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auto="1"/>
      </top>
      <bottom style="thin">
        <color theme="1" tint="0.499984740745262"/>
      </bottom>
      <diagonal/>
    </border>
    <border>
      <left/>
      <right/>
      <top style="thin">
        <color auto="1"/>
      </top>
      <bottom style="thin">
        <color theme="1" tint="0.499984740745262"/>
      </bottom>
      <diagonal/>
    </border>
    <border>
      <left/>
      <right style="thin">
        <color auto="1"/>
      </right>
      <top style="thin">
        <color auto="1"/>
      </top>
      <bottom style="thin">
        <color theme="1" tint="0.499984740745262"/>
      </bottom>
      <diagonal/>
    </border>
    <border>
      <left/>
      <right style="thin">
        <color auto="1"/>
      </right>
      <top style="thin">
        <color theme="1" tint="0.499984740745262"/>
      </top>
      <bottom style="thin">
        <color theme="1" tint="0.499984740745262"/>
      </bottom>
      <diagonal/>
    </border>
    <border>
      <left/>
      <right style="thin">
        <color auto="1"/>
      </right>
      <top style="thin">
        <color theme="1" tint="0.499984740745262"/>
      </top>
      <bottom/>
      <diagonal/>
    </border>
    <border>
      <left style="thin">
        <color theme="1" tint="0.499984740745262"/>
      </left>
      <right style="thin">
        <color auto="1"/>
      </right>
      <top style="thin">
        <color theme="1" tint="0.499984740745262"/>
      </top>
      <bottom style="thin">
        <color theme="1" tint="0.499984740745262"/>
      </bottom>
      <diagonal/>
    </border>
    <border>
      <left style="thin">
        <color theme="1" tint="0.499984740745262"/>
      </left>
      <right/>
      <top style="thin">
        <color theme="1" tint="0.499984740745262"/>
      </top>
      <bottom style="thin">
        <color indexed="64"/>
      </bottom>
      <diagonal/>
    </border>
    <border>
      <left style="thin">
        <color theme="1" tint="0.499984740745262"/>
      </left>
      <right style="thin">
        <color auto="1"/>
      </right>
      <top style="thin">
        <color theme="1" tint="0.499984740745262"/>
      </top>
      <bottom/>
      <diagonal/>
    </border>
    <border>
      <left style="thin">
        <color indexed="64"/>
      </left>
      <right/>
      <top style="thin">
        <color indexed="64"/>
      </top>
      <bottom style="thin">
        <color theme="1" tint="0.499984740745262"/>
      </bottom>
      <diagonal/>
    </border>
    <border>
      <left/>
      <right style="thin">
        <color theme="1" tint="0.499984740745262"/>
      </right>
      <top style="thin">
        <color indexed="64"/>
      </top>
      <bottom style="thin">
        <color theme="1" tint="0.499984740745262"/>
      </bottom>
      <diagonal/>
    </border>
    <border>
      <left/>
      <right/>
      <top/>
      <bottom style="thin">
        <color indexed="64"/>
      </bottom>
      <diagonal/>
    </border>
    <border>
      <left style="thin">
        <color auto="1"/>
      </left>
      <right/>
      <top style="thin">
        <color theme="1" tint="0.499984740745262"/>
      </top>
      <bottom style="thin">
        <color theme="1" tint="0.499984740745262"/>
      </bottom>
      <diagonal/>
    </border>
    <border>
      <left style="thin">
        <color rgb="FF000000"/>
      </left>
      <right style="thin">
        <color rgb="FF000000"/>
      </right>
      <top style="thin">
        <color rgb="FF000000"/>
      </top>
      <bottom style="thin">
        <color rgb="FF000000"/>
      </bottom>
      <diagonal/>
    </border>
    <border>
      <left/>
      <right/>
      <top style="thin">
        <color theme="1" tint="0.499984740745262"/>
      </top>
      <bottom style="thin">
        <color auto="1"/>
      </bottom>
      <diagonal/>
    </border>
    <border>
      <left/>
      <right style="thin">
        <color auto="1"/>
      </right>
      <top style="thin">
        <color theme="1" tint="0.499984740745262"/>
      </top>
      <bottom style="thin">
        <color auto="1"/>
      </bottom>
      <diagonal/>
    </border>
    <border>
      <left style="thin">
        <color theme="1" tint="0.499984740745262"/>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2">
    <xf numFmtId="0" fontId="0" fillId="0" borderId="0"/>
    <xf numFmtId="0" fontId="37" fillId="0" borderId="0" applyNumberFormat="0" applyFill="0" applyBorder="0" applyAlignment="0" applyProtection="0"/>
  </cellStyleXfs>
  <cellXfs count="383">
    <xf numFmtId="0" fontId="0" fillId="0" borderId="0" xfId="0"/>
    <xf numFmtId="0" fontId="0" fillId="0" borderId="0" xfId="0" applyAlignment="1">
      <alignment horizontal="center"/>
    </xf>
    <xf numFmtId="0" fontId="0" fillId="0" borderId="4" xfId="0" applyBorder="1"/>
    <xf numFmtId="0" fontId="1" fillId="0" borderId="0" xfId="0" applyFont="1" applyAlignment="1">
      <alignment horizontal="center"/>
    </xf>
    <xf numFmtId="0" fontId="0" fillId="0" borderId="0" xfId="0" applyAlignment="1">
      <alignment horizontal="left" wrapText="1"/>
    </xf>
    <xf numFmtId="0" fontId="0" fillId="0" borderId="0" xfId="0" applyAlignment="1">
      <alignment horizontal="left"/>
    </xf>
    <xf numFmtId="0" fontId="3" fillId="0" borderId="0" xfId="0" applyFont="1" applyAlignment="1">
      <alignment vertical="center"/>
    </xf>
    <xf numFmtId="0" fontId="3" fillId="0" borderId="0" xfId="0" applyFont="1" applyAlignment="1">
      <alignment horizontal="center" vertical="center"/>
    </xf>
    <xf numFmtId="0" fontId="7" fillId="0" borderId="1" xfId="0" applyFont="1" applyBorder="1" applyAlignment="1">
      <alignment horizontal="center" vertical="center"/>
    </xf>
    <xf numFmtId="0" fontId="3" fillId="0" borderId="1" xfId="0" applyFont="1" applyBorder="1" applyAlignment="1">
      <alignment horizontal="center" vertical="center"/>
    </xf>
    <xf numFmtId="0" fontId="11" fillId="0" borderId="0" xfId="0" applyFont="1" applyAlignment="1">
      <alignment horizontal="center" vertical="center"/>
    </xf>
    <xf numFmtId="0" fontId="2" fillId="0" borderId="0" xfId="0" applyFont="1" applyAlignment="1">
      <alignment horizontal="center" vertical="center" wrapText="1"/>
    </xf>
    <xf numFmtId="15" fontId="9" fillId="0" borderId="1" xfId="0" applyNumberFormat="1" applyFont="1" applyBorder="1" applyAlignment="1">
      <alignment horizontal="center" vertical="center"/>
    </xf>
    <xf numFmtId="0" fontId="7" fillId="7" borderId="1" xfId="0" applyFont="1" applyFill="1" applyBorder="1" applyAlignment="1">
      <alignment horizontal="center" vertical="center"/>
    </xf>
    <xf numFmtId="0" fontId="8" fillId="7" borderId="1" xfId="0" applyFont="1" applyFill="1" applyBorder="1" applyAlignment="1">
      <alignment horizontal="center" vertical="center"/>
    </xf>
    <xf numFmtId="0" fontId="15" fillId="0" borderId="0" xfId="0" applyFont="1" applyAlignment="1">
      <alignment vertical="center" wrapText="1"/>
    </xf>
    <xf numFmtId="0" fontId="11"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1" fillId="11" borderId="1" xfId="0" applyFont="1" applyFill="1" applyBorder="1" applyAlignment="1">
      <alignment horizontal="center" vertical="center"/>
    </xf>
    <xf numFmtId="0" fontId="16" fillId="0" borderId="0" xfId="0" applyFont="1" applyAlignment="1">
      <alignment horizontal="center" vertical="center"/>
    </xf>
    <xf numFmtId="0" fontId="9" fillId="0" borderId="1" xfId="0" applyFont="1" applyBorder="1" applyAlignment="1">
      <alignment horizontal="center" vertical="center"/>
    </xf>
    <xf numFmtId="0" fontId="17" fillId="0" borderId="1" xfId="0" applyFont="1" applyBorder="1" applyAlignment="1">
      <alignment horizontal="center" vertical="center"/>
    </xf>
    <xf numFmtId="0" fontId="8" fillId="4" borderId="1" xfId="0" applyFont="1" applyFill="1" applyBorder="1" applyAlignment="1">
      <alignment horizontal="center" vertical="center"/>
    </xf>
    <xf numFmtId="0" fontId="19" fillId="0" borderId="1" xfId="0" applyFont="1" applyBorder="1" applyAlignment="1">
      <alignment horizontal="center" vertical="center"/>
    </xf>
    <xf numFmtId="0" fontId="20" fillId="0" borderId="1" xfId="0" applyFont="1" applyBorder="1" applyAlignment="1">
      <alignment horizontal="center" vertical="center"/>
    </xf>
    <xf numFmtId="15" fontId="18" fillId="0" borderId="1" xfId="0" applyNumberFormat="1" applyFont="1" applyBorder="1" applyAlignment="1">
      <alignment horizontal="center" vertical="center"/>
    </xf>
    <xf numFmtId="14" fontId="3" fillId="0" borderId="0" xfId="0" applyNumberFormat="1" applyFont="1" applyAlignment="1">
      <alignment horizontal="center" vertical="center"/>
    </xf>
    <xf numFmtId="0" fontId="9" fillId="7" borderId="1" xfId="0" applyFont="1" applyFill="1" applyBorder="1" applyAlignment="1">
      <alignment horizontal="center" vertical="center"/>
    </xf>
    <xf numFmtId="0" fontId="14" fillId="0" borderId="0" xfId="0" applyFont="1" applyAlignment="1">
      <alignment horizontal="center" vertical="center"/>
    </xf>
    <xf numFmtId="0" fontId="3" fillId="0" borderId="4" xfId="0"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15" fontId="0" fillId="0" borderId="0" xfId="0" applyNumberFormat="1" applyAlignment="1">
      <alignment vertical="center"/>
    </xf>
    <xf numFmtId="15" fontId="0" fillId="0" borderId="0" xfId="0" applyNumberFormat="1" applyAlignment="1">
      <alignment horizontal="left" vertical="center"/>
    </xf>
    <xf numFmtId="0" fontId="0" fillId="0" borderId="4" xfId="0" applyBorder="1" applyAlignment="1">
      <alignment vertical="center"/>
    </xf>
    <xf numFmtId="0" fontId="5" fillId="0" borderId="4" xfId="0" applyFont="1" applyBorder="1" applyAlignment="1">
      <alignment horizontal="center" vertical="center" wrapText="1"/>
    </xf>
    <xf numFmtId="0" fontId="23" fillId="0" borderId="1" xfId="0" applyFont="1" applyBorder="1" applyAlignment="1">
      <alignment horizontal="center" vertical="center"/>
    </xf>
    <xf numFmtId="0" fontId="0" fillId="0" borderId="1" xfId="0" applyBorder="1" applyAlignment="1">
      <alignment vertical="center"/>
    </xf>
    <xf numFmtId="0" fontId="25" fillId="0" borderId="1" xfId="0" applyFont="1" applyBorder="1" applyAlignment="1">
      <alignment horizontal="center" vertical="center" wrapText="1"/>
    </xf>
    <xf numFmtId="0" fontId="27" fillId="12" borderId="1" xfId="0" applyFont="1" applyFill="1" applyBorder="1" applyAlignment="1">
      <alignment horizontal="center" vertical="center" wrapText="1"/>
    </xf>
    <xf numFmtId="0" fontId="26" fillId="13" borderId="1" xfId="0" applyFont="1" applyFill="1" applyBorder="1" applyAlignment="1">
      <alignment horizontal="center" vertical="center" wrapText="1"/>
    </xf>
    <xf numFmtId="0" fontId="28" fillId="0" borderId="1" xfId="0" applyFont="1" applyBorder="1" applyAlignment="1">
      <alignment vertical="center" wrapText="1"/>
    </xf>
    <xf numFmtId="0" fontId="22" fillId="0" borderId="1" xfId="0" applyFont="1" applyBorder="1" applyAlignment="1">
      <alignment vertical="center"/>
    </xf>
    <xf numFmtId="0" fontId="27" fillId="0" borderId="1" xfId="0" applyFont="1" applyBorder="1" applyAlignment="1">
      <alignment horizontal="center" vertical="center" wrapText="1"/>
    </xf>
    <xf numFmtId="0" fontId="27" fillId="2"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7" fillId="0" borderId="1" xfId="0" applyFont="1" applyBorder="1" applyAlignment="1">
      <alignment horizontal="center" vertical="center"/>
    </xf>
    <xf numFmtId="15" fontId="31" fillId="15" borderId="1" xfId="0" applyNumberFormat="1" applyFont="1" applyFill="1" applyBorder="1" applyAlignment="1">
      <alignment horizontal="center" vertical="center" wrapText="1"/>
    </xf>
    <xf numFmtId="0" fontId="31" fillId="15" borderId="1" xfId="0" applyFont="1" applyFill="1" applyBorder="1" applyAlignment="1">
      <alignment horizontal="center" vertical="center" wrapText="1"/>
    </xf>
    <xf numFmtId="15" fontId="31" fillId="0" borderId="1" xfId="0" applyNumberFormat="1" applyFont="1" applyBorder="1" applyAlignment="1">
      <alignment horizontal="center" vertical="center" wrapText="1"/>
    </xf>
    <xf numFmtId="0" fontId="31" fillId="0" borderId="1" xfId="0" applyFont="1" applyBorder="1" applyAlignment="1">
      <alignment horizontal="center" vertical="center"/>
    </xf>
    <xf numFmtId="15" fontId="36" fillId="0" borderId="1" xfId="0" applyNumberFormat="1" applyFont="1" applyBorder="1" applyAlignment="1">
      <alignment horizontal="center" vertical="center"/>
    </xf>
    <xf numFmtId="22" fontId="0" fillId="0" borderId="0" xfId="0" applyNumberFormat="1" applyAlignment="1">
      <alignment horizontal="center" vertical="center"/>
    </xf>
    <xf numFmtId="0" fontId="37" fillId="0" borderId="0" xfId="1" applyAlignment="1">
      <alignment vertical="center"/>
    </xf>
    <xf numFmtId="0" fontId="38" fillId="0" borderId="0" xfId="0" applyFont="1" applyAlignment="1">
      <alignment vertical="center"/>
    </xf>
    <xf numFmtId="15" fontId="7" fillId="0" borderId="0" xfId="0" applyNumberFormat="1" applyFont="1" applyAlignment="1">
      <alignment horizontal="center" vertical="center"/>
    </xf>
    <xf numFmtId="0" fontId="7" fillId="0" borderId="0" xfId="0" applyFont="1" applyAlignment="1">
      <alignment horizontal="center" vertical="center"/>
    </xf>
    <xf numFmtId="15" fontId="38" fillId="0" borderId="0" xfId="0" applyNumberFormat="1" applyFont="1" applyAlignment="1">
      <alignment horizontal="left" vertical="center"/>
    </xf>
    <xf numFmtId="0" fontId="42" fillId="0" borderId="11" xfId="0" applyFont="1" applyBorder="1" applyAlignment="1">
      <alignment vertical="center" wrapText="1"/>
    </xf>
    <xf numFmtId="0" fontId="42" fillId="17" borderId="11" xfId="0" applyFont="1" applyFill="1" applyBorder="1" applyAlignment="1">
      <alignment vertical="center" wrapText="1"/>
    </xf>
    <xf numFmtId="0" fontId="29" fillId="18" borderId="9" xfId="0" applyFont="1" applyFill="1" applyBorder="1" applyAlignment="1">
      <alignment vertical="center"/>
    </xf>
    <xf numFmtId="0" fontId="29" fillId="18" borderId="10" xfId="0" applyFont="1" applyFill="1" applyBorder="1" applyAlignment="1">
      <alignment vertical="center"/>
    </xf>
    <xf numFmtId="22" fontId="44" fillId="0" borderId="0" xfId="0" applyNumberFormat="1" applyFont="1" applyAlignment="1">
      <alignment horizontal="center" vertical="center"/>
    </xf>
    <xf numFmtId="0" fontId="44" fillId="0" borderId="0" xfId="0" applyFont="1" applyAlignment="1">
      <alignment vertical="center"/>
    </xf>
    <xf numFmtId="0" fontId="39" fillId="18" borderId="18" xfId="0" applyFont="1" applyFill="1" applyBorder="1" applyAlignment="1">
      <alignment vertical="center"/>
    </xf>
    <xf numFmtId="0" fontId="39" fillId="18" borderId="20" xfId="0" applyFont="1" applyFill="1" applyBorder="1" applyAlignment="1">
      <alignment vertical="center"/>
    </xf>
    <xf numFmtId="0" fontId="39" fillId="18" borderId="21" xfId="0" applyFont="1" applyFill="1" applyBorder="1" applyAlignment="1">
      <alignment vertical="center"/>
    </xf>
    <xf numFmtId="22" fontId="46" fillId="0" borderId="0" xfId="0" applyNumberFormat="1" applyFont="1" applyAlignment="1">
      <alignment horizontal="center" vertical="center"/>
    </xf>
    <xf numFmtId="22" fontId="39" fillId="0" borderId="0" xfId="0" applyNumberFormat="1" applyFont="1" applyAlignment="1">
      <alignment horizontal="center" vertical="center"/>
    </xf>
    <xf numFmtId="164" fontId="39" fillId="0" borderId="0" xfId="0" applyNumberFormat="1" applyFont="1" applyAlignment="1">
      <alignment vertical="center"/>
    </xf>
    <xf numFmtId="0" fontId="39" fillId="0" borderId="0" xfId="0" applyFont="1" applyAlignment="1">
      <alignment vertical="center"/>
    </xf>
    <xf numFmtId="0" fontId="29" fillId="6" borderId="8" xfId="0" applyFont="1" applyFill="1" applyBorder="1" applyAlignment="1">
      <alignment vertical="center" wrapText="1"/>
    </xf>
    <xf numFmtId="0" fontId="39" fillId="6" borderId="9" xfId="0" applyFont="1" applyFill="1" applyBorder="1" applyAlignment="1">
      <alignment vertical="center" wrapText="1"/>
    </xf>
    <xf numFmtId="0" fontId="29" fillId="6" borderId="9" xfId="0" applyFont="1" applyFill="1" applyBorder="1" applyAlignment="1">
      <alignment vertical="center" wrapText="1"/>
    </xf>
    <xf numFmtId="0" fontId="29" fillId="6" borderId="10" xfId="0" applyFont="1" applyFill="1" applyBorder="1" applyAlignment="1">
      <alignment vertical="center" wrapText="1"/>
    </xf>
    <xf numFmtId="0" fontId="44" fillId="6" borderId="8" xfId="0" applyFont="1" applyFill="1" applyBorder="1" applyAlignment="1">
      <alignment vertical="center"/>
    </xf>
    <xf numFmtId="0" fontId="44" fillId="6" borderId="9" xfId="0" applyFont="1" applyFill="1" applyBorder="1" applyAlignment="1">
      <alignment vertical="center"/>
    </xf>
    <xf numFmtId="0" fontId="42" fillId="6" borderId="8" xfId="0" applyFont="1" applyFill="1" applyBorder="1" applyAlignment="1">
      <alignment vertical="center" wrapText="1"/>
    </xf>
    <xf numFmtId="0" fontId="48" fillId="6" borderId="9" xfId="0" applyFont="1" applyFill="1" applyBorder="1" applyAlignment="1">
      <alignment vertical="center" wrapText="1"/>
    </xf>
    <xf numFmtId="0" fontId="42" fillId="6" borderId="9" xfId="0" applyFont="1" applyFill="1" applyBorder="1" applyAlignment="1">
      <alignment vertical="center" wrapText="1"/>
    </xf>
    <xf numFmtId="0" fontId="42" fillId="6" borderId="10" xfId="0" applyFont="1" applyFill="1" applyBorder="1" applyAlignment="1">
      <alignment vertical="center" wrapText="1"/>
    </xf>
    <xf numFmtId="0" fontId="39" fillId="6" borderId="8" xfId="0" applyFont="1" applyFill="1" applyBorder="1" applyAlignment="1">
      <alignment vertical="center" wrapText="1"/>
    </xf>
    <xf numFmtId="0" fontId="39" fillId="6" borderId="10" xfId="0" applyFont="1" applyFill="1" applyBorder="1" applyAlignment="1">
      <alignment vertical="center" wrapText="1"/>
    </xf>
    <xf numFmtId="0" fontId="49" fillId="0" borderId="11" xfId="0" applyFont="1" applyBorder="1" applyAlignment="1">
      <alignment vertical="center"/>
    </xf>
    <xf numFmtId="0" fontId="42" fillId="6" borderId="30" xfId="0" applyFont="1" applyFill="1" applyBorder="1" applyAlignment="1">
      <alignment vertical="center" wrapText="1"/>
    </xf>
    <xf numFmtId="0" fontId="48" fillId="6" borderId="23" xfId="0" applyFont="1" applyFill="1" applyBorder="1" applyAlignment="1">
      <alignment vertical="center" wrapText="1"/>
    </xf>
    <xf numFmtId="0" fontId="42" fillId="6" borderId="23" xfId="0" applyFont="1" applyFill="1" applyBorder="1" applyAlignment="1">
      <alignment vertical="center" wrapText="1"/>
    </xf>
    <xf numFmtId="0" fontId="42" fillId="6" borderId="31" xfId="0" applyFont="1" applyFill="1" applyBorder="1" applyAlignment="1">
      <alignment vertical="center" wrapText="1"/>
    </xf>
    <xf numFmtId="0" fontId="42" fillId="0" borderId="0" xfId="0" applyFont="1" applyAlignment="1">
      <alignment horizontal="center" vertical="center"/>
    </xf>
    <xf numFmtId="164" fontId="39" fillId="0" borderId="16" xfId="0" applyNumberFormat="1" applyFont="1" applyBorder="1" applyAlignment="1">
      <alignment vertical="center"/>
    </xf>
    <xf numFmtId="0" fontId="39" fillId="15" borderId="11" xfId="0" applyFont="1" applyFill="1" applyBorder="1" applyAlignment="1" applyProtection="1">
      <alignment horizontal="left" vertical="center"/>
      <protection locked="0"/>
    </xf>
    <xf numFmtId="0" fontId="39" fillId="15" borderId="11" xfId="0" applyFont="1" applyFill="1" applyBorder="1" applyAlignment="1" applyProtection="1">
      <alignment horizontal="left" vertical="center" wrapText="1"/>
      <protection locked="0"/>
    </xf>
    <xf numFmtId="0" fontId="39" fillId="0" borderId="11" xfId="0" applyFont="1" applyBorder="1" applyAlignment="1" applyProtection="1">
      <alignment horizontal="left" vertical="center"/>
      <protection locked="0"/>
    </xf>
    <xf numFmtId="0" fontId="39" fillId="0" borderId="11" xfId="0" applyFont="1" applyBorder="1" applyAlignment="1" applyProtection="1">
      <alignment horizontal="left" vertical="center" wrapText="1"/>
      <protection locked="0"/>
    </xf>
    <xf numFmtId="0" fontId="3" fillId="0" borderId="4" xfId="0" applyFont="1" applyBorder="1" applyAlignment="1">
      <alignment horizontal="left" vertical="center"/>
    </xf>
    <xf numFmtId="15" fontId="51" fillId="0" borderId="0" xfId="0" applyNumberFormat="1" applyFont="1" applyAlignment="1">
      <alignment horizontal="center" vertical="center"/>
    </xf>
    <xf numFmtId="0" fontId="34" fillId="2" borderId="1" xfId="0" applyFont="1" applyFill="1" applyBorder="1" applyAlignment="1">
      <alignment horizontal="center" vertical="center" wrapText="1"/>
    </xf>
    <xf numFmtId="15" fontId="7" fillId="0" borderId="0" xfId="0" applyNumberFormat="1" applyFont="1" applyAlignment="1">
      <alignment horizontal="left" vertical="center"/>
    </xf>
    <xf numFmtId="0" fontId="7" fillId="0" borderId="0" xfId="0" applyFont="1"/>
    <xf numFmtId="0" fontId="7" fillId="0" borderId="0" xfId="0" applyFont="1" applyAlignment="1">
      <alignment horizontal="left"/>
    </xf>
    <xf numFmtId="0" fontId="7" fillId="0" borderId="0" xfId="0" applyFont="1" applyAlignment="1">
      <alignment horizontal="center"/>
    </xf>
    <xf numFmtId="15" fontId="7" fillId="0" borderId="1" xfId="0" applyNumberFormat="1" applyFont="1" applyBorder="1" applyAlignment="1">
      <alignment horizontal="center" vertical="center"/>
    </xf>
    <xf numFmtId="0" fontId="28" fillId="11" borderId="1" xfId="0" applyFont="1" applyFill="1" applyBorder="1" applyAlignment="1">
      <alignment horizontal="center" vertical="center" wrapText="1"/>
    </xf>
    <xf numFmtId="0" fontId="39" fillId="18" borderId="19" xfId="0" applyFont="1" applyFill="1" applyBorder="1" applyAlignment="1">
      <alignment vertical="center"/>
    </xf>
    <xf numFmtId="0" fontId="39" fillId="18" borderId="37" xfId="0" applyFont="1" applyFill="1" applyBorder="1" applyAlignment="1">
      <alignment vertical="center"/>
    </xf>
    <xf numFmtId="0" fontId="39" fillId="18" borderId="0" xfId="0" applyFont="1" applyFill="1" applyAlignment="1">
      <alignment vertical="center"/>
    </xf>
    <xf numFmtId="0" fontId="21" fillId="0" borderId="0" xfId="0" applyFont="1" applyAlignment="1">
      <alignment horizontal="center" vertical="center"/>
    </xf>
    <xf numFmtId="15" fontId="3" fillId="0" borderId="0" xfId="0" applyNumberFormat="1" applyFont="1" applyAlignment="1">
      <alignment horizontal="center" vertical="center"/>
    </xf>
    <xf numFmtId="0" fontId="14" fillId="0" borderId="0" xfId="0" applyFont="1" applyAlignment="1">
      <alignment horizontal="center" vertical="center" wrapText="1"/>
    </xf>
    <xf numFmtId="0" fontId="9" fillId="0" borderId="0" xfId="0" applyFont="1" applyAlignment="1">
      <alignment horizontal="center" vertical="center"/>
    </xf>
    <xf numFmtId="0" fontId="8" fillId="0" borderId="0" xfId="0" applyFont="1" applyAlignment="1">
      <alignment horizontal="center" vertical="center"/>
    </xf>
    <xf numFmtId="0" fontId="19" fillId="0" borderId="7" xfId="0" applyFont="1" applyBorder="1" applyAlignment="1">
      <alignment horizontal="center" vertical="center"/>
    </xf>
    <xf numFmtId="0" fontId="3" fillId="11" borderId="1" xfId="0" applyFont="1" applyFill="1" applyBorder="1" applyAlignment="1">
      <alignment horizontal="center" vertical="center"/>
    </xf>
    <xf numFmtId="0" fontId="3" fillId="0" borderId="32" xfId="0" applyFont="1" applyBorder="1" applyAlignment="1">
      <alignment horizontal="center" vertical="center"/>
    </xf>
    <xf numFmtId="0" fontId="3" fillId="0" borderId="32" xfId="0" applyFont="1" applyBorder="1" applyAlignment="1">
      <alignment horizontal="center" vertical="center" wrapText="1"/>
    </xf>
    <xf numFmtId="0" fontId="14" fillId="0" borderId="0" xfId="0" applyFont="1" applyAlignment="1">
      <alignment vertical="center"/>
    </xf>
    <xf numFmtId="0" fontId="26" fillId="30" borderId="1" xfId="0" applyFont="1" applyFill="1" applyBorder="1" applyAlignment="1">
      <alignment horizontal="center" vertical="center" wrapText="1"/>
    </xf>
    <xf numFmtId="0" fontId="8" fillId="29" borderId="1" xfId="0" applyFont="1" applyFill="1" applyBorder="1" applyAlignment="1">
      <alignment horizontal="center" vertical="center"/>
    </xf>
    <xf numFmtId="0" fontId="59" fillId="0" borderId="1" xfId="0" applyFont="1" applyBorder="1" applyAlignment="1">
      <alignment horizontal="center" vertical="center" wrapText="1"/>
    </xf>
    <xf numFmtId="0" fontId="74" fillId="0" borderId="0" xfId="0" applyFont="1" applyAlignment="1">
      <alignment horizontal="center" vertical="center"/>
    </xf>
    <xf numFmtId="0" fontId="10" fillId="10" borderId="0" xfId="0" applyFont="1" applyFill="1" applyAlignment="1">
      <alignment horizontal="center" vertical="center" wrapText="1"/>
    </xf>
    <xf numFmtId="0" fontId="77" fillId="10" borderId="2" xfId="0" applyFont="1" applyFill="1" applyBorder="1" applyAlignment="1">
      <alignment horizontal="center" vertical="center" wrapText="1"/>
    </xf>
    <xf numFmtId="0" fontId="78" fillId="10" borderId="0" xfId="0" applyFont="1" applyFill="1" applyAlignment="1">
      <alignment horizontal="center" vertical="center" wrapText="1"/>
    </xf>
    <xf numFmtId="0" fontId="0" fillId="0" borderId="0" xfId="0" applyAlignment="1">
      <alignment wrapText="1"/>
    </xf>
    <xf numFmtId="0" fontId="79" fillId="0" borderId="0" xfId="0" applyFont="1"/>
    <xf numFmtId="0" fontId="80" fillId="0" borderId="0" xfId="0" applyFont="1"/>
    <xf numFmtId="0" fontId="81" fillId="0" borderId="0" xfId="0" applyFont="1"/>
    <xf numFmtId="0" fontId="82" fillId="0" borderId="0" xfId="0" applyFont="1"/>
    <xf numFmtId="0" fontId="83" fillId="0" borderId="0" xfId="0" applyFont="1"/>
    <xf numFmtId="0" fontId="0" fillId="0" borderId="44" xfId="0" applyBorder="1" applyAlignment="1">
      <alignment wrapText="1"/>
    </xf>
    <xf numFmtId="0" fontId="84" fillId="0" borderId="44" xfId="0" applyFont="1" applyBorder="1"/>
    <xf numFmtId="0" fontId="0" fillId="0" borderId="45" xfId="0" applyBorder="1" applyAlignment="1">
      <alignment wrapText="1"/>
    </xf>
    <xf numFmtId="0" fontId="84" fillId="0" borderId="0" xfId="0" applyFont="1"/>
    <xf numFmtId="0" fontId="0" fillId="0" borderId="47" xfId="0" applyBorder="1" applyAlignment="1">
      <alignment wrapText="1"/>
    </xf>
    <xf numFmtId="0" fontId="0" fillId="0" borderId="49" xfId="0" applyBorder="1" applyAlignment="1">
      <alignment wrapText="1"/>
    </xf>
    <xf numFmtId="0" fontId="84" fillId="0" borderId="49" xfId="0" applyFont="1" applyBorder="1"/>
    <xf numFmtId="0" fontId="0" fillId="0" borderId="50" xfId="0" applyBorder="1" applyAlignment="1">
      <alignment wrapText="1"/>
    </xf>
    <xf numFmtId="17" fontId="0" fillId="0" borderId="0" xfId="0" applyNumberFormat="1"/>
    <xf numFmtId="0" fontId="44" fillId="0" borderId="8" xfId="0" applyFont="1" applyBorder="1" applyAlignment="1">
      <alignment horizontal="left" vertical="center"/>
    </xf>
    <xf numFmtId="0" fontId="44" fillId="0" borderId="9" xfId="0" applyFont="1" applyBorder="1" applyAlignment="1">
      <alignment horizontal="left" vertical="center"/>
    </xf>
    <xf numFmtId="0" fontId="44" fillId="0" borderId="9" xfId="0" applyFont="1" applyBorder="1" applyAlignment="1">
      <alignment vertical="center"/>
    </xf>
    <xf numFmtId="0" fontId="44" fillId="0" borderId="10" xfId="0" applyFont="1" applyBorder="1" applyAlignment="1">
      <alignment vertical="center"/>
    </xf>
    <xf numFmtId="0" fontId="39" fillId="15" borderId="9" xfId="0" applyFont="1" applyFill="1" applyBorder="1" applyAlignment="1">
      <alignment horizontal="left" vertical="center" wrapText="1"/>
    </xf>
    <xf numFmtId="0" fontId="39" fillId="15" borderId="10" xfId="0" applyFont="1" applyFill="1" applyBorder="1" applyAlignment="1">
      <alignment horizontal="left" vertical="center" wrapText="1"/>
    </xf>
    <xf numFmtId="0" fontId="29" fillId="0" borderId="28" xfId="0" applyFont="1" applyBorder="1" applyAlignment="1">
      <alignment horizontal="left" vertical="center"/>
    </xf>
    <xf numFmtId="0" fontId="29" fillId="0" borderId="35" xfId="0" applyFont="1" applyBorder="1" applyAlignment="1">
      <alignment horizontal="left" vertical="center"/>
    </xf>
    <xf numFmtId="0" fontId="29" fillId="0" borderId="36" xfId="0" applyFont="1" applyBorder="1" applyAlignment="1">
      <alignment horizontal="left" vertical="center"/>
    </xf>
    <xf numFmtId="0" fontId="42" fillId="17" borderId="13" xfId="0" applyFont="1" applyFill="1" applyBorder="1" applyAlignment="1">
      <alignment horizontal="left" vertical="center" wrapText="1"/>
    </xf>
    <xf numFmtId="0" fontId="42" fillId="17" borderId="14" xfId="0" applyFont="1" applyFill="1" applyBorder="1" applyAlignment="1">
      <alignment horizontal="left" vertical="center" wrapText="1"/>
    </xf>
    <xf numFmtId="0" fontId="39" fillId="0" borderId="33" xfId="0" applyFont="1" applyBorder="1" applyAlignment="1">
      <alignment horizontal="left" vertical="center" wrapText="1"/>
    </xf>
    <xf numFmtId="0" fontId="39" fillId="0" borderId="9" xfId="0" applyFont="1" applyBorder="1" applyAlignment="1">
      <alignment horizontal="left" vertical="center" wrapText="1"/>
    </xf>
    <xf numFmtId="0" fontId="39" fillId="0" borderId="10" xfId="0" applyFont="1" applyBorder="1" applyAlignment="1">
      <alignment horizontal="left" vertical="center" wrapText="1"/>
    </xf>
    <xf numFmtId="0" fontId="39" fillId="15" borderId="11" xfId="0" applyFont="1" applyFill="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39" fillId="0" borderId="34" xfId="0" applyFont="1" applyBorder="1" applyAlignment="1">
      <alignment horizontal="center" vertical="center" wrapText="1"/>
    </xf>
    <xf numFmtId="0" fontId="41" fillId="17" borderId="17" xfId="0" applyFont="1" applyFill="1" applyBorder="1" applyAlignment="1">
      <alignment horizontal="left" vertical="center" wrapText="1"/>
    </xf>
    <xf numFmtId="0" fontId="41" fillId="17" borderId="18" xfId="0" applyFont="1" applyFill="1" applyBorder="1" applyAlignment="1">
      <alignment horizontal="left" vertical="center" wrapText="1"/>
    </xf>
    <xf numFmtId="0" fontId="41" fillId="17" borderId="21" xfId="0" applyFont="1" applyFill="1" applyBorder="1" applyAlignment="1">
      <alignment horizontal="left" vertical="center" wrapText="1"/>
    </xf>
    <xf numFmtId="0" fontId="42" fillId="17" borderId="16" xfId="0" applyFont="1" applyFill="1" applyBorder="1" applyAlignment="1">
      <alignment horizontal="left" vertical="center" wrapText="1"/>
    </xf>
    <xf numFmtId="0" fontId="42" fillId="17" borderId="0" xfId="0" applyFont="1" applyFill="1" applyAlignment="1">
      <alignment horizontal="left" vertical="center" wrapText="1"/>
    </xf>
    <xf numFmtId="0" fontId="39" fillId="0" borderId="16" xfId="0" applyFont="1" applyBorder="1" applyAlignment="1">
      <alignment horizontal="left" vertical="center" wrapText="1"/>
    </xf>
    <xf numFmtId="0" fontId="39" fillId="0" borderId="17" xfId="0" applyFont="1" applyBorder="1" applyAlignment="1">
      <alignment horizontal="left" vertical="center" wrapText="1"/>
    </xf>
    <xf numFmtId="0" fontId="39" fillId="0" borderId="0" xfId="0" applyFont="1" applyAlignment="1">
      <alignment horizontal="left" vertical="center" wrapText="1"/>
    </xf>
    <xf numFmtId="0" fontId="39" fillId="0" borderId="18" xfId="0" applyFont="1" applyBorder="1" applyAlignment="1">
      <alignment horizontal="left" vertical="center" wrapText="1"/>
    </xf>
    <xf numFmtId="0" fontId="29" fillId="0" borderId="11" xfId="0" applyFont="1" applyBorder="1" applyAlignment="1">
      <alignment horizontal="left" vertical="center" wrapText="1"/>
    </xf>
    <xf numFmtId="0" fontId="39" fillId="0" borderId="8" xfId="0" applyFont="1" applyBorder="1" applyAlignment="1">
      <alignment horizontal="left" vertical="center" wrapText="1"/>
    </xf>
    <xf numFmtId="0" fontId="42" fillId="0" borderId="2" xfId="0" applyFont="1" applyBorder="1" applyAlignment="1">
      <alignment horizontal="left" vertical="center" wrapText="1"/>
    </xf>
    <xf numFmtId="0" fontId="42" fillId="0" borderId="32" xfId="0" applyFont="1" applyBorder="1" applyAlignment="1">
      <alignment horizontal="left" vertical="center" wrapText="1"/>
    </xf>
    <xf numFmtId="0" fontId="42" fillId="0" borderId="5" xfId="0" applyFont="1" applyBorder="1" applyAlignment="1">
      <alignment horizontal="left" vertical="center" wrapText="1"/>
    </xf>
    <xf numFmtId="0" fontId="39" fillId="10" borderId="10" xfId="0" applyFont="1" applyFill="1" applyBorder="1" applyAlignment="1">
      <alignment horizontal="left" vertical="center"/>
    </xf>
    <xf numFmtId="0" fontId="39" fillId="10" borderId="11" xfId="0" applyFont="1" applyFill="1" applyBorder="1" applyAlignment="1">
      <alignment horizontal="left" vertical="center"/>
    </xf>
    <xf numFmtId="0" fontId="29" fillId="0" borderId="11" xfId="0" applyFont="1" applyBorder="1" applyAlignment="1">
      <alignment horizontal="left" vertical="center"/>
    </xf>
    <xf numFmtId="0" fontId="39" fillId="15" borderId="11" xfId="0" applyFont="1" applyFill="1" applyBorder="1" applyAlignment="1">
      <alignment horizontal="left" vertical="center"/>
    </xf>
    <xf numFmtId="0" fontId="29" fillId="0" borderId="12" xfId="0" applyFont="1" applyBorder="1" applyAlignment="1">
      <alignment horizontal="left" vertical="center"/>
    </xf>
    <xf numFmtId="0" fontId="29" fillId="0" borderId="29" xfId="0" applyFont="1" applyBorder="1" applyAlignment="1">
      <alignment horizontal="left" vertical="center"/>
    </xf>
    <xf numFmtId="0" fontId="39" fillId="0" borderId="11" xfId="0" applyFont="1" applyBorder="1" applyAlignment="1">
      <alignment horizontal="left" wrapText="1"/>
    </xf>
    <xf numFmtId="0" fontId="39" fillId="0" borderId="11" xfId="0" applyFont="1" applyBorder="1" applyAlignment="1">
      <alignment horizontal="left" vertical="center" wrapText="1"/>
    </xf>
    <xf numFmtId="0" fontId="39" fillId="15" borderId="11" xfId="0" applyFont="1" applyFill="1" applyBorder="1" applyAlignment="1">
      <alignment horizontal="left" wrapText="1"/>
    </xf>
    <xf numFmtId="0" fontId="39" fillId="15" borderId="11" xfId="0" applyFont="1" applyFill="1" applyBorder="1" applyAlignment="1" applyProtection="1">
      <alignment horizontal="left" vertical="center" wrapText="1"/>
      <protection locked="0"/>
    </xf>
    <xf numFmtId="0" fontId="39" fillId="15" borderId="11" xfId="0" applyFont="1" applyFill="1" applyBorder="1" applyAlignment="1">
      <alignment horizontal="center" vertical="center" wrapText="1"/>
    </xf>
    <xf numFmtId="0" fontId="32" fillId="0" borderId="11" xfId="0" applyFont="1" applyBorder="1" applyAlignment="1" applyProtection="1">
      <alignment horizontal="center" vertical="center"/>
      <protection locked="0"/>
    </xf>
    <xf numFmtId="0" fontId="39" fillId="0" borderId="11" xfId="0" applyFont="1" applyBorder="1" applyAlignment="1" applyProtection="1">
      <alignment horizontal="left" vertical="center" wrapText="1"/>
      <protection locked="0"/>
    </xf>
    <xf numFmtId="0" fontId="39" fillId="0" borderId="15" xfId="0" applyFont="1" applyBorder="1" applyAlignment="1">
      <alignment horizontal="left" vertical="center" wrapText="1"/>
    </xf>
    <xf numFmtId="0" fontId="39" fillId="0" borderId="19" xfId="0" applyFont="1" applyBorder="1" applyAlignment="1">
      <alignment horizontal="left" vertical="center" wrapText="1"/>
    </xf>
    <xf numFmtId="0" fontId="39" fillId="0" borderId="20" xfId="0" applyFont="1" applyBorder="1" applyAlignment="1">
      <alignment horizontal="left" vertical="center" wrapText="1"/>
    </xf>
    <xf numFmtId="0" fontId="39" fillId="0" borderId="21" xfId="0" applyFont="1" applyBorder="1" applyAlignment="1">
      <alignment horizontal="left" vertical="center" wrapText="1"/>
    </xf>
    <xf numFmtId="0" fontId="32" fillId="15" borderId="11" xfId="0" applyFont="1" applyFill="1" applyBorder="1" applyAlignment="1" applyProtection="1">
      <alignment horizontal="center" vertical="center"/>
      <protection locked="0"/>
    </xf>
    <xf numFmtId="0" fontId="39" fillId="15" borderId="15" xfId="0" applyFont="1" applyFill="1" applyBorder="1" applyAlignment="1">
      <alignment horizontal="left" vertical="center" wrapText="1"/>
    </xf>
    <xf numFmtId="0" fontId="39" fillId="15" borderId="16" xfId="0" applyFont="1" applyFill="1" applyBorder="1" applyAlignment="1">
      <alignment horizontal="left" vertical="center" wrapText="1"/>
    </xf>
    <xf numFmtId="0" fontId="39" fillId="15" borderId="17" xfId="0" applyFont="1" applyFill="1" applyBorder="1" applyAlignment="1">
      <alignment horizontal="left" vertical="center" wrapText="1"/>
    </xf>
    <xf numFmtId="0" fontId="39" fillId="15" borderId="19" xfId="0" applyFont="1" applyFill="1" applyBorder="1" applyAlignment="1">
      <alignment horizontal="left" vertical="center" wrapText="1"/>
    </xf>
    <xf numFmtId="0" fontId="39" fillId="15" borderId="20" xfId="0" applyFont="1" applyFill="1" applyBorder="1" applyAlignment="1">
      <alignment horizontal="left" vertical="center" wrapText="1"/>
    </xf>
    <xf numFmtId="0" fontId="39" fillId="15" borderId="21" xfId="0" applyFont="1" applyFill="1" applyBorder="1" applyAlignment="1">
      <alignment horizontal="left" vertical="center" wrapText="1"/>
    </xf>
    <xf numFmtId="0" fontId="45" fillId="17" borderId="11" xfId="0" applyFont="1" applyFill="1" applyBorder="1" applyAlignment="1">
      <alignment horizontal="left"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10" xfId="0" applyFont="1" applyBorder="1" applyAlignment="1">
      <alignment horizontal="center" vertical="center" wrapText="1"/>
    </xf>
    <xf numFmtId="0" fontId="42" fillId="0" borderId="11" xfId="0" applyFont="1" applyBorder="1" applyAlignment="1">
      <alignment horizontal="center" vertical="center" wrapText="1"/>
    </xf>
    <xf numFmtId="0" fontId="50" fillId="15" borderId="15" xfId="1" applyFont="1" applyFill="1" applyBorder="1" applyAlignment="1">
      <alignment horizontal="center" vertical="center" wrapText="1"/>
    </xf>
    <xf numFmtId="0" fontId="50" fillId="15" borderId="16" xfId="1" applyFont="1" applyFill="1" applyBorder="1" applyAlignment="1">
      <alignment horizontal="center" vertical="center" wrapText="1"/>
    </xf>
    <xf numFmtId="0" fontId="50" fillId="15" borderId="17" xfId="1" applyFont="1" applyFill="1" applyBorder="1" applyAlignment="1">
      <alignment horizontal="center" vertical="center" wrapText="1"/>
    </xf>
    <xf numFmtId="0" fontId="50" fillId="15" borderId="19" xfId="1" applyFont="1" applyFill="1" applyBorder="1" applyAlignment="1">
      <alignment horizontal="center" vertical="center" wrapText="1"/>
    </xf>
    <xf numFmtId="0" fontId="50" fillId="15" borderId="20" xfId="1" applyFont="1" applyFill="1" applyBorder="1" applyAlignment="1">
      <alignment horizontal="center" vertical="center" wrapText="1"/>
    </xf>
    <xf numFmtId="0" fontId="50" fillId="15" borderId="21" xfId="1" applyFont="1" applyFill="1" applyBorder="1" applyAlignment="1">
      <alignment horizontal="center" vertical="center" wrapText="1"/>
    </xf>
    <xf numFmtId="0" fontId="44" fillId="0" borderId="11" xfId="0" applyFont="1" applyBorder="1" applyAlignment="1">
      <alignment horizontal="left" vertical="center" wrapText="1"/>
    </xf>
    <xf numFmtId="0" fontId="41" fillId="0" borderId="9" xfId="0" applyFont="1" applyBorder="1" applyAlignment="1">
      <alignment horizontal="center" vertical="center" wrapText="1"/>
    </xf>
    <xf numFmtId="0" fontId="39" fillId="10" borderId="20" xfId="0" applyFont="1" applyFill="1" applyBorder="1" applyAlignment="1">
      <alignment horizontal="center" vertical="center" wrapText="1"/>
    </xf>
    <xf numFmtId="0" fontId="39" fillId="10" borderId="21" xfId="0" applyFont="1" applyFill="1" applyBorder="1" applyAlignment="1">
      <alignment horizontal="center" vertical="center" wrapText="1"/>
    </xf>
    <xf numFmtId="0" fontId="44" fillId="21" borderId="8" xfId="0" applyFont="1" applyFill="1" applyBorder="1" applyAlignment="1">
      <alignment horizontal="center" vertical="center"/>
    </xf>
    <xf numFmtId="0" fontId="44" fillId="21" borderId="9" xfId="0" applyFont="1" applyFill="1" applyBorder="1" applyAlignment="1">
      <alignment horizontal="center" vertical="center"/>
    </xf>
    <xf numFmtId="0" fontId="44" fillId="21" borderId="10" xfId="0" applyFont="1" applyFill="1" applyBorder="1" applyAlignment="1">
      <alignment horizontal="center" vertical="center"/>
    </xf>
    <xf numFmtId="0" fontId="29" fillId="0" borderId="27" xfId="0" applyFont="1" applyBorder="1" applyAlignment="1">
      <alignment horizontal="left" vertical="center"/>
    </xf>
    <xf numFmtId="0" fontId="29" fillId="0" borderId="8" xfId="0" applyFont="1" applyBorder="1" applyAlignment="1">
      <alignment horizontal="left" vertical="center"/>
    </xf>
    <xf numFmtId="0" fontId="29" fillId="0" borderId="9" xfId="0" applyFont="1" applyBorder="1" applyAlignment="1">
      <alignment horizontal="left" vertical="center"/>
    </xf>
    <xf numFmtId="0" fontId="29" fillId="0" borderId="10" xfId="0" applyFont="1" applyBorder="1" applyAlignment="1">
      <alignment horizontal="left" vertical="center"/>
    </xf>
    <xf numFmtId="0" fontId="29" fillId="0" borderId="25" xfId="0" applyFont="1" applyBorder="1" applyAlignment="1">
      <alignment horizontal="left" vertical="center"/>
    </xf>
    <xf numFmtId="0" fontId="39" fillId="15" borderId="9" xfId="0" applyFont="1" applyFill="1" applyBorder="1" applyAlignment="1">
      <alignment horizontal="left" vertical="center"/>
    </xf>
    <xf numFmtId="0" fontId="29" fillId="0" borderId="15" xfId="0" applyFont="1" applyBorder="1" applyAlignment="1">
      <alignment horizontal="left" vertical="center"/>
    </xf>
    <xf numFmtId="0" fontId="29" fillId="0" borderId="16" xfId="0" applyFont="1" applyBorder="1" applyAlignment="1">
      <alignment horizontal="left" vertical="center"/>
    </xf>
    <xf numFmtId="0" fontId="29" fillId="0" borderId="26" xfId="0" applyFont="1" applyBorder="1" applyAlignment="1">
      <alignment horizontal="left" vertical="center"/>
    </xf>
    <xf numFmtId="0" fontId="29" fillId="0" borderId="10" xfId="0" applyFont="1" applyBorder="1" applyAlignment="1">
      <alignment horizontal="left" vertical="center" wrapText="1"/>
    </xf>
    <xf numFmtId="0" fontId="42" fillId="0" borderId="19" xfId="0" applyFont="1" applyBorder="1" applyAlignment="1">
      <alignment horizontal="center" vertical="center" wrapText="1"/>
    </xf>
    <xf numFmtId="0" fontId="42" fillId="0" borderId="20" xfId="0" applyFont="1" applyBorder="1" applyAlignment="1">
      <alignment horizontal="center" vertical="center" wrapText="1"/>
    </xf>
    <xf numFmtId="0" fontId="42" fillId="0" borderId="21"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10" xfId="0" applyFont="1" applyBorder="1" applyAlignment="1">
      <alignment horizontal="center" vertical="center" wrapText="1"/>
    </xf>
    <xf numFmtId="0" fontId="39" fillId="10" borderId="11" xfId="0" applyFont="1" applyFill="1" applyBorder="1" applyAlignment="1">
      <alignment horizontal="left" vertical="center" wrapText="1"/>
    </xf>
    <xf numFmtId="0" fontId="42" fillId="17" borderId="1" xfId="0" applyFont="1" applyFill="1" applyBorder="1" applyAlignment="1">
      <alignment horizontal="center" vertical="center" wrapText="1"/>
    </xf>
    <xf numFmtId="0" fontId="39" fillId="15" borderId="23" xfId="0" applyFont="1" applyFill="1" applyBorder="1" applyAlignment="1">
      <alignment horizontal="left" vertical="center"/>
    </xf>
    <xf numFmtId="0" fontId="29" fillId="0" borderId="22" xfId="0" applyFont="1" applyBorder="1" applyAlignment="1">
      <alignment horizontal="left" vertical="center"/>
    </xf>
    <xf numFmtId="0" fontId="29" fillId="0" borderId="23" xfId="0" applyFont="1" applyBorder="1" applyAlignment="1">
      <alignment horizontal="left" vertical="center"/>
    </xf>
    <xf numFmtId="0" fontId="29" fillId="0" borderId="24" xfId="0" applyFont="1" applyBorder="1" applyAlignment="1">
      <alignment horizontal="left" vertical="center"/>
    </xf>
    <xf numFmtId="0" fontId="39" fillId="2" borderId="11" xfId="0" applyFont="1" applyFill="1" applyBorder="1" applyAlignment="1">
      <alignment horizontal="left" vertical="center" wrapText="1"/>
    </xf>
    <xf numFmtId="0" fontId="42" fillId="0" borderId="8" xfId="0" applyFont="1" applyBorder="1" applyAlignment="1">
      <alignment horizontal="left" vertical="center" wrapText="1"/>
    </xf>
    <xf numFmtId="0" fontId="42" fillId="0" borderId="9" xfId="0" applyFont="1" applyBorder="1" applyAlignment="1">
      <alignment horizontal="left" vertical="center" wrapText="1"/>
    </xf>
    <xf numFmtId="0" fontId="42" fillId="0" borderId="10" xfId="0" applyFont="1" applyBorder="1" applyAlignment="1">
      <alignment horizontal="left" vertical="center" wrapText="1"/>
    </xf>
    <xf numFmtId="0" fontId="39" fillId="10" borderId="11" xfId="0" applyFont="1" applyFill="1" applyBorder="1" applyAlignment="1">
      <alignment horizontal="center" vertical="center" wrapText="1"/>
    </xf>
    <xf numFmtId="0" fontId="42" fillId="17" borderId="11" xfId="0" applyFont="1" applyFill="1" applyBorder="1" applyAlignment="1">
      <alignment horizontal="left" vertical="center" wrapText="1"/>
    </xf>
    <xf numFmtId="0" fontId="44" fillId="10" borderId="9" xfId="0" applyFont="1" applyFill="1" applyBorder="1" applyAlignment="1">
      <alignment horizontal="center" vertical="center"/>
    </xf>
    <xf numFmtId="0" fontId="44" fillId="10" borderId="10" xfId="0" applyFont="1" applyFill="1" applyBorder="1" applyAlignment="1">
      <alignment horizontal="center" vertical="center"/>
    </xf>
    <xf numFmtId="0" fontId="39" fillId="22" borderId="11" xfId="0" applyFont="1" applyFill="1" applyBorder="1" applyAlignment="1">
      <alignment horizontal="left" vertical="center"/>
    </xf>
    <xf numFmtId="0" fontId="39" fillId="10" borderId="8" xfId="0" applyFont="1" applyFill="1" applyBorder="1" applyAlignment="1">
      <alignment horizontal="left" vertical="center" wrapText="1"/>
    </xf>
    <xf numFmtId="0" fontId="47" fillId="0" borderId="16"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0" xfId="0" applyFont="1" applyAlignment="1">
      <alignment horizontal="center" vertical="center" wrapText="1"/>
    </xf>
    <xf numFmtId="0" fontId="47" fillId="0" borderId="18" xfId="0" applyFont="1" applyBorder="1" applyAlignment="1">
      <alignment horizontal="center" vertical="center" wrapText="1"/>
    </xf>
    <xf numFmtId="0" fontId="61" fillId="22" borderId="11" xfId="0" applyFont="1" applyFill="1" applyBorder="1" applyAlignment="1">
      <alignment horizontal="left" vertical="center" wrapText="1"/>
    </xf>
    <xf numFmtId="0" fontId="39" fillId="22" borderId="11" xfId="0" applyFont="1" applyFill="1" applyBorder="1" applyAlignment="1">
      <alignment horizontal="left" vertical="center" wrapText="1"/>
    </xf>
    <xf numFmtId="0" fontId="62" fillId="0" borderId="16" xfId="0" applyFont="1" applyBorder="1" applyAlignment="1">
      <alignment horizontal="center" vertical="center" wrapText="1"/>
    </xf>
    <xf numFmtId="0" fontId="62" fillId="0" borderId="17" xfId="0" applyFont="1" applyBorder="1" applyAlignment="1">
      <alignment horizontal="center" vertical="center" wrapText="1"/>
    </xf>
    <xf numFmtId="0" fontId="62" fillId="0" borderId="0" xfId="0" applyFont="1" applyAlignment="1">
      <alignment horizontal="center" vertical="center" wrapText="1"/>
    </xf>
    <xf numFmtId="0" fontId="62" fillId="0" borderId="18" xfId="0" applyFont="1" applyBorder="1" applyAlignment="1">
      <alignment horizontal="center" vertical="center" wrapText="1"/>
    </xf>
    <xf numFmtId="0" fontId="39" fillId="22" borderId="8" xfId="0" applyFont="1" applyFill="1" applyBorder="1" applyAlignment="1">
      <alignment horizontal="left" vertical="center"/>
    </xf>
    <xf numFmtId="0" fontId="39" fillId="22" borderId="9" xfId="0" applyFont="1" applyFill="1" applyBorder="1" applyAlignment="1">
      <alignment horizontal="left" vertical="center"/>
    </xf>
    <xf numFmtId="0" fontId="39" fillId="22" borderId="10" xfId="0" applyFont="1" applyFill="1" applyBorder="1" applyAlignment="1">
      <alignment horizontal="left"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39" fillId="2" borderId="10" xfId="0" applyFont="1" applyFill="1" applyBorder="1" applyAlignment="1">
      <alignment horizontal="left" vertical="center"/>
    </xf>
    <xf numFmtId="0" fontId="39" fillId="0" borderId="8" xfId="0" applyFont="1" applyBorder="1" applyAlignment="1">
      <alignment vertical="center" wrapText="1"/>
    </xf>
    <xf numFmtId="0" fontId="39" fillId="0" borderId="11" xfId="0" applyFont="1" applyBorder="1" applyAlignment="1">
      <alignment vertical="center" wrapText="1"/>
    </xf>
    <xf numFmtId="0" fontId="42" fillId="0" borderId="12" xfId="0" applyFont="1" applyBorder="1" applyAlignment="1">
      <alignment horizontal="left" vertical="center" wrapText="1"/>
    </xf>
    <xf numFmtId="0" fontId="42" fillId="0" borderId="11" xfId="0" applyFont="1" applyBorder="1" applyAlignment="1">
      <alignment horizontal="left" vertical="center" wrapText="1"/>
    </xf>
    <xf numFmtId="0" fontId="44" fillId="0" borderId="15" xfId="0" applyFont="1" applyBorder="1" applyAlignment="1">
      <alignment horizontal="center" vertical="center"/>
    </xf>
    <xf numFmtId="0" fontId="44" fillId="0" borderId="12" xfId="0" applyFont="1" applyBorder="1" applyAlignment="1">
      <alignment horizontal="center" vertical="center"/>
    </xf>
    <xf numFmtId="0" fontId="41" fillId="19" borderId="8" xfId="0" applyFont="1" applyFill="1" applyBorder="1" applyAlignment="1">
      <alignment horizontal="left" vertical="center"/>
    </xf>
    <xf numFmtId="0" fontId="45" fillId="16" borderId="8" xfId="0" applyFont="1" applyFill="1" applyBorder="1" applyAlignment="1">
      <alignment horizontal="left" vertical="center"/>
    </xf>
    <xf numFmtId="0" fontId="45" fillId="16" borderId="11" xfId="0" applyFont="1" applyFill="1" applyBorder="1" applyAlignment="1">
      <alignment horizontal="left" vertical="center"/>
    </xf>
    <xf numFmtId="0" fontId="39" fillId="0" borderId="11" xfId="0" applyFont="1" applyBorder="1" applyAlignment="1">
      <alignment horizontal="left" vertical="center"/>
    </xf>
    <xf numFmtId="0" fontId="39" fillId="18" borderId="9" xfId="0" applyFont="1" applyFill="1" applyBorder="1" applyAlignment="1">
      <alignment horizontal="left" vertical="center"/>
    </xf>
    <xf numFmtId="0" fontId="39" fillId="18" borderId="8" xfId="0" applyFont="1" applyFill="1" applyBorder="1" applyAlignment="1">
      <alignment horizontal="left" vertical="center"/>
    </xf>
    <xf numFmtId="0" fontId="29" fillId="18" borderId="8" xfId="0" applyFont="1" applyFill="1" applyBorder="1" applyAlignment="1">
      <alignment horizontal="left" vertical="center"/>
    </xf>
    <xf numFmtId="0" fontId="39" fillId="18" borderId="15" xfId="0" applyFont="1" applyFill="1" applyBorder="1" applyAlignment="1">
      <alignment horizontal="left" vertical="center"/>
    </xf>
    <xf numFmtId="0" fontId="39" fillId="18" borderId="16" xfId="0" applyFont="1" applyFill="1" applyBorder="1" applyAlignment="1">
      <alignment horizontal="left" vertical="center"/>
    </xf>
    <xf numFmtId="0" fontId="39" fillId="18" borderId="17" xfId="0" applyFont="1" applyFill="1" applyBorder="1" applyAlignment="1">
      <alignment horizontal="left" vertical="center"/>
    </xf>
    <xf numFmtId="0" fontId="42" fillId="0" borderId="11" xfId="0" applyFont="1" applyBorder="1" applyAlignment="1">
      <alignment horizontal="center" vertical="center"/>
    </xf>
    <xf numFmtId="0" fontId="29" fillId="18" borderId="9" xfId="0" applyFont="1" applyFill="1" applyBorder="1" applyAlignment="1">
      <alignment horizontal="left" vertical="center"/>
    </xf>
    <xf numFmtId="0" fontId="29" fillId="18" borderId="11" xfId="0" applyFont="1" applyFill="1" applyBorder="1" applyAlignment="1">
      <alignment horizontal="left" vertical="center"/>
    </xf>
    <xf numFmtId="0" fontId="29" fillId="0" borderId="15" xfId="0" applyFont="1" applyBorder="1" applyAlignment="1">
      <alignment horizontal="center"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29" fillId="0" borderId="37" xfId="0" applyFont="1" applyBorder="1" applyAlignment="1">
      <alignment horizontal="center" vertical="center"/>
    </xf>
    <xf numFmtId="0" fontId="29" fillId="0" borderId="0" xfId="0" applyFont="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40" fillId="0" borderId="11" xfId="0" applyFont="1" applyBorder="1" applyAlignment="1">
      <alignment horizontal="left" vertical="center"/>
    </xf>
    <xf numFmtId="0" fontId="40" fillId="0" borderId="9" xfId="0" applyFont="1" applyBorder="1" applyAlignment="1">
      <alignment horizontal="left" vertical="center"/>
    </xf>
    <xf numFmtId="0" fontId="40" fillId="0" borderId="10" xfId="0" applyFont="1" applyBorder="1" applyAlignment="1">
      <alignment horizontal="left" vertical="center"/>
    </xf>
    <xf numFmtId="0" fontId="41" fillId="16" borderId="11" xfId="0" applyFont="1" applyFill="1" applyBorder="1" applyAlignment="1" applyProtection="1">
      <alignment horizontal="left" vertical="center"/>
      <protection locked="0"/>
    </xf>
    <xf numFmtId="0" fontId="41" fillId="16" borderId="9" xfId="0" applyFont="1" applyFill="1" applyBorder="1" applyAlignment="1" applyProtection="1">
      <alignment horizontal="left" vertical="center"/>
      <protection locked="0"/>
    </xf>
    <xf numFmtId="0" fontId="41" fillId="16" borderId="10" xfId="0" applyFont="1" applyFill="1" applyBorder="1" applyAlignment="1" applyProtection="1">
      <alignment horizontal="left" vertical="center"/>
      <protection locked="0"/>
    </xf>
    <xf numFmtId="0" fontId="67" fillId="17" borderId="11" xfId="0" applyFont="1" applyFill="1" applyBorder="1" applyAlignment="1">
      <alignment horizontal="left" vertical="center" wrapText="1"/>
    </xf>
    <xf numFmtId="0" fontId="39" fillId="18" borderId="11" xfId="0" applyFont="1" applyFill="1" applyBorder="1" applyAlignment="1">
      <alignment horizontal="left" vertical="center"/>
    </xf>
    <xf numFmtId="0" fontId="39" fillId="18" borderId="11" xfId="0" applyFont="1" applyFill="1" applyBorder="1" applyAlignment="1">
      <alignment horizontal="left" vertical="center" wrapText="1"/>
    </xf>
    <xf numFmtId="0" fontId="66" fillId="23" borderId="1" xfId="0" applyFont="1" applyFill="1" applyBorder="1" applyAlignment="1">
      <alignment horizontal="center" vertical="center" wrapText="1"/>
    </xf>
    <xf numFmtId="0" fontId="7" fillId="23" borderId="1"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13" fillId="11" borderId="7" xfId="0" applyFont="1" applyFill="1" applyBorder="1" applyAlignment="1">
      <alignment horizontal="center" vertical="center" wrapText="1"/>
    </xf>
    <xf numFmtId="0" fontId="58" fillId="28" borderId="32" xfId="0" applyFont="1" applyFill="1" applyBorder="1" applyAlignment="1">
      <alignment horizontal="center" vertical="center" wrapText="1"/>
    </xf>
    <xf numFmtId="0" fontId="10" fillId="25" borderId="1" xfId="0" applyFont="1" applyFill="1" applyBorder="1" applyAlignment="1">
      <alignment horizontal="center" vertical="center" wrapText="1"/>
    </xf>
    <xf numFmtId="0" fontId="10" fillId="25" borderId="2" xfId="0" applyFont="1" applyFill="1" applyBorder="1" applyAlignment="1">
      <alignment horizontal="center" vertical="center" wrapText="1"/>
    </xf>
    <xf numFmtId="0" fontId="53" fillId="24" borderId="1" xfId="0" applyFont="1" applyFill="1" applyBorder="1" applyAlignment="1">
      <alignment horizontal="center" vertical="center" wrapText="1"/>
    </xf>
    <xf numFmtId="0" fontId="7" fillId="24" borderId="1" xfId="0" applyFont="1" applyFill="1" applyBorder="1" applyAlignment="1">
      <alignment horizontal="center" vertical="center" wrapText="1"/>
    </xf>
    <xf numFmtId="0" fontId="13" fillId="11" borderId="40" xfId="0" applyFont="1" applyFill="1" applyBorder="1" applyAlignment="1">
      <alignment horizontal="center" vertical="center" wrapText="1"/>
    </xf>
    <xf numFmtId="0" fontId="13" fillId="11" borderId="38" xfId="0" applyFont="1" applyFill="1" applyBorder="1" applyAlignment="1">
      <alignment horizontal="center" vertical="center" wrapText="1"/>
    </xf>
    <xf numFmtId="0" fontId="9" fillId="0" borderId="32" xfId="0" applyFont="1" applyBorder="1" applyAlignment="1">
      <alignment horizontal="center" vertical="center"/>
    </xf>
    <xf numFmtId="0" fontId="15" fillId="6" borderId="2"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70"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53"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70" fillId="8" borderId="2"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0" fillId="0" borderId="4" xfId="0" applyBorder="1" applyAlignment="1">
      <alignment horizontal="left"/>
    </xf>
    <xf numFmtId="0" fontId="70" fillId="10"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54" fillId="9" borderId="2" xfId="0" applyFont="1" applyFill="1" applyBorder="1" applyAlignment="1">
      <alignment horizontal="center" vertical="center" wrapText="1"/>
    </xf>
    <xf numFmtId="0" fontId="54" fillId="9" borderId="5" xfId="0" applyFont="1" applyFill="1" applyBorder="1" applyAlignment="1">
      <alignment horizontal="center" vertical="center" wrapText="1"/>
    </xf>
    <xf numFmtId="0" fontId="54" fillId="9"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5"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1" fillId="0" borderId="0" xfId="0" applyFont="1" applyAlignment="1">
      <alignment horizontal="center" vertical="center"/>
    </xf>
    <xf numFmtId="0" fontId="10" fillId="26" borderId="38" xfId="0" applyFont="1" applyFill="1" applyBorder="1" applyAlignment="1">
      <alignment horizontal="center" vertical="center" wrapText="1"/>
    </xf>
    <xf numFmtId="0" fontId="10" fillId="26" borderId="32" xfId="0" applyFont="1" applyFill="1" applyBorder="1" applyAlignment="1">
      <alignment horizontal="center" vertical="center" wrapText="1"/>
    </xf>
    <xf numFmtId="0" fontId="10" fillId="26" borderId="39"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0" fillId="27" borderId="2" xfId="0" applyFont="1" applyFill="1" applyBorder="1" applyAlignment="1">
      <alignment horizontal="center" vertical="center" wrapText="1"/>
    </xf>
    <xf numFmtId="0" fontId="10" fillId="27" borderId="5" xfId="0" applyFont="1" applyFill="1" applyBorder="1" applyAlignment="1">
      <alignment horizontal="center" vertical="center" wrapText="1"/>
    </xf>
    <xf numFmtId="0" fontId="10" fillId="27" borderId="3"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11" fillId="11" borderId="7" xfId="0" applyFont="1" applyFill="1" applyBorder="1" applyAlignment="1">
      <alignment horizontal="center" vertical="center" wrapText="1"/>
    </xf>
    <xf numFmtId="0" fontId="63" fillId="26" borderId="2" xfId="0" applyFont="1" applyFill="1" applyBorder="1" applyAlignment="1">
      <alignment horizontal="center" vertical="center" wrapText="1"/>
    </xf>
    <xf numFmtId="0" fontId="63" fillId="26" borderId="5" xfId="0" applyFont="1" applyFill="1" applyBorder="1" applyAlignment="1">
      <alignment horizontal="center" vertical="center" wrapText="1"/>
    </xf>
    <xf numFmtId="0" fontId="63" fillId="26" borderId="3" xfId="0" applyFont="1" applyFill="1" applyBorder="1" applyAlignment="1">
      <alignment horizontal="center" vertical="center" wrapText="1"/>
    </xf>
    <xf numFmtId="0" fontId="15" fillId="20" borderId="2" xfId="0" applyFont="1" applyFill="1" applyBorder="1" applyAlignment="1">
      <alignment horizontal="center" vertical="center" wrapText="1"/>
    </xf>
    <xf numFmtId="0" fontId="15" fillId="20" borderId="5" xfId="0" applyFont="1" applyFill="1" applyBorder="1" applyAlignment="1">
      <alignment horizontal="center" vertical="center" wrapText="1"/>
    </xf>
    <xf numFmtId="0" fontId="15" fillId="20" borderId="3" xfId="0" applyFont="1" applyFill="1" applyBorder="1" applyAlignment="1">
      <alignment horizontal="center" vertical="center" wrapText="1"/>
    </xf>
    <xf numFmtId="0" fontId="30" fillId="0" borderId="1" xfId="0" applyFont="1" applyBorder="1" applyAlignment="1">
      <alignment horizontal="center" vertical="center"/>
    </xf>
    <xf numFmtId="0" fontId="26" fillId="12" borderId="1" xfId="0" applyFont="1" applyFill="1" applyBorder="1" applyAlignment="1">
      <alignment horizontal="center" vertical="center" wrapText="1"/>
    </xf>
    <xf numFmtId="0" fontId="25" fillId="11"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0" fillId="15" borderId="1" xfId="0" applyFont="1" applyFill="1" applyBorder="1" applyAlignment="1">
      <alignment horizontal="center" vertical="center"/>
    </xf>
    <xf numFmtId="0" fontId="73" fillId="31" borderId="42" xfId="0" applyFont="1" applyFill="1" applyBorder="1" applyAlignment="1">
      <alignment horizontal="center" vertical="center" wrapText="1"/>
    </xf>
    <xf numFmtId="0" fontId="73" fillId="31" borderId="41" xfId="0" applyFont="1" applyFill="1" applyBorder="1" applyAlignment="1">
      <alignment horizontal="center" vertical="center" wrapText="1"/>
    </xf>
    <xf numFmtId="0" fontId="72" fillId="31" borderId="2" xfId="0" applyFont="1" applyFill="1" applyBorder="1" applyAlignment="1">
      <alignment horizontal="center" vertical="center" wrapText="1"/>
    </xf>
    <xf numFmtId="0" fontId="72" fillId="31" borderId="41" xfId="0" applyFont="1" applyFill="1" applyBorder="1" applyAlignment="1">
      <alignment horizontal="center" vertical="center" wrapText="1"/>
    </xf>
    <xf numFmtId="0" fontId="21" fillId="0" borderId="0" xfId="0" applyFont="1" applyAlignment="1">
      <alignment horizontal="center" vertical="center"/>
    </xf>
    <xf numFmtId="0" fontId="26" fillId="14" borderId="2" xfId="0" applyFont="1" applyFill="1" applyBorder="1" applyAlignment="1">
      <alignment horizontal="center" vertical="center" wrapText="1"/>
    </xf>
    <xf numFmtId="0" fontId="26" fillId="14" borderId="5" xfId="0" applyFont="1" applyFill="1" applyBorder="1" applyAlignment="1">
      <alignment horizontal="center" vertical="center" wrapText="1"/>
    </xf>
    <xf numFmtId="0" fontId="26" fillId="14" borderId="3" xfId="0" applyFont="1" applyFill="1" applyBorder="1" applyAlignment="1">
      <alignment horizontal="center" vertical="center" wrapText="1"/>
    </xf>
    <xf numFmtId="0" fontId="26" fillId="29" borderId="1" xfId="0" applyFont="1" applyFill="1" applyBorder="1" applyAlignment="1">
      <alignment horizontal="center" vertical="center"/>
    </xf>
    <xf numFmtId="0" fontId="24" fillId="0" borderId="38" xfId="0" applyFont="1" applyBorder="1" applyAlignment="1">
      <alignment horizontal="center" vertical="center" wrapText="1"/>
    </xf>
    <xf numFmtId="0" fontId="24" fillId="0" borderId="32" xfId="0" applyFont="1" applyBorder="1" applyAlignment="1">
      <alignment horizontal="center" vertical="center" wrapText="1"/>
    </xf>
    <xf numFmtId="0" fontId="86" fillId="35" borderId="0" xfId="0" applyFont="1" applyFill="1" applyAlignment="1">
      <alignment horizontal="center" vertical="center" wrapText="1"/>
    </xf>
    <xf numFmtId="0" fontId="86" fillId="36" borderId="51" xfId="0" applyFont="1" applyFill="1" applyBorder="1" applyAlignment="1">
      <alignment horizontal="center" vertical="center" wrapText="1"/>
    </xf>
    <xf numFmtId="0" fontId="86" fillId="36" borderId="0" xfId="0" applyFont="1" applyFill="1" applyAlignment="1">
      <alignment horizontal="center" vertical="center" wrapText="1"/>
    </xf>
    <xf numFmtId="0" fontId="41" fillId="25" borderId="43" xfId="0" applyFont="1" applyFill="1" applyBorder="1" applyAlignment="1">
      <alignment horizontal="center" vertical="center"/>
    </xf>
    <xf numFmtId="0" fontId="41" fillId="25" borderId="46" xfId="0" applyFont="1" applyFill="1" applyBorder="1" applyAlignment="1">
      <alignment horizontal="center" vertical="center"/>
    </xf>
    <xf numFmtId="0" fontId="41" fillId="25" borderId="48" xfId="0" applyFont="1" applyFill="1" applyBorder="1" applyAlignment="1">
      <alignment horizontal="center" vertical="center"/>
    </xf>
    <xf numFmtId="0" fontId="85" fillId="32" borderId="43" xfId="0" applyFont="1" applyFill="1" applyBorder="1" applyAlignment="1">
      <alignment horizontal="center" vertical="center"/>
    </xf>
    <xf numFmtId="0" fontId="85" fillId="32" borderId="46" xfId="0" applyFont="1" applyFill="1" applyBorder="1" applyAlignment="1">
      <alignment horizontal="center" vertical="center"/>
    </xf>
    <xf numFmtId="0" fontId="85" fillId="32" borderId="48" xfId="0" applyFont="1" applyFill="1" applyBorder="1" applyAlignment="1">
      <alignment horizontal="center" vertical="center"/>
    </xf>
    <xf numFmtId="0" fontId="87" fillId="33" borderId="0" xfId="0" applyFont="1" applyFill="1" applyAlignment="1">
      <alignment horizontal="center" vertical="center"/>
    </xf>
    <xf numFmtId="0" fontId="87" fillId="33" borderId="49" xfId="0" applyFont="1" applyFill="1" applyBorder="1" applyAlignment="1">
      <alignment horizontal="center" vertical="center"/>
    </xf>
    <xf numFmtId="0" fontId="87" fillId="23" borderId="0" xfId="0" applyFont="1" applyFill="1" applyAlignment="1">
      <alignment horizontal="center" vertical="center"/>
    </xf>
    <xf numFmtId="0" fontId="88" fillId="34" borderId="0" xfId="0" applyFont="1" applyFill="1" applyAlignment="1">
      <alignment horizontal="center" vertical="center"/>
    </xf>
    <xf numFmtId="0" fontId="10" fillId="27" borderId="1" xfId="0" applyFont="1" applyFill="1" applyBorder="1" applyAlignment="1">
      <alignment horizontal="center" vertical="center" wrapText="1"/>
    </xf>
    <xf numFmtId="0" fontId="10" fillId="26" borderId="5" xfId="0" applyFont="1" applyFill="1" applyBorder="1" applyAlignment="1">
      <alignment horizontal="center" vertical="center" wrapText="1"/>
    </xf>
    <xf numFmtId="0" fontId="10" fillId="26" borderId="3" xfId="0" applyFont="1" applyFill="1" applyBorder="1" applyAlignment="1">
      <alignment horizontal="center" vertical="center" wrapText="1"/>
    </xf>
    <xf numFmtId="0" fontId="63" fillId="26" borderId="38" xfId="0" applyFont="1" applyFill="1" applyBorder="1" applyAlignment="1">
      <alignment horizontal="center" vertical="center" wrapText="1"/>
    </xf>
  </cellXfs>
  <cellStyles count="2">
    <cellStyle name="Hyperlink" xfId="1" builtinId="8"/>
    <cellStyle name="Normal" xfId="0" builtinId="0"/>
  </cellStyles>
  <dxfs count="66">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CC99FF"/>
        </patternFill>
      </fill>
    </dxf>
    <dxf>
      <fill>
        <patternFill>
          <bgColor theme="5" tint="0.79998168889431442"/>
        </patternFill>
      </fill>
    </dxf>
    <dxf>
      <font>
        <b val="0"/>
        <i/>
        <color rgb="FFC00000"/>
      </font>
      <fill>
        <patternFill>
          <bgColor theme="5" tint="0.79998168889431442"/>
        </patternFill>
      </fill>
    </dxf>
    <dxf>
      <fill>
        <patternFill>
          <bgColor theme="5" tint="0.79998168889431442"/>
        </patternFill>
      </fill>
    </dxf>
    <dxf>
      <font>
        <color theme="2" tint="-0.499984740745262"/>
      </font>
    </dxf>
    <dxf>
      <fill>
        <patternFill>
          <bgColor theme="9" tint="0.79998168889431442"/>
        </patternFill>
      </fill>
    </dxf>
    <dxf>
      <fill>
        <patternFill>
          <bgColor theme="5" tint="0.79998168889431442"/>
        </patternFill>
      </fill>
    </dxf>
    <dxf>
      <fill>
        <patternFill>
          <bgColor theme="8"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9" tint="0.79998168889431442"/>
        </patternFill>
      </fill>
    </dxf>
    <dxf>
      <font>
        <b val="0"/>
        <i val="0"/>
      </font>
      <fill>
        <patternFill>
          <bgColor theme="9" tint="0.59996337778862885"/>
        </patternFill>
      </fill>
    </dxf>
    <dxf>
      <fill>
        <patternFill>
          <bgColor rgb="FFFF5353"/>
        </patternFill>
      </fill>
    </dxf>
    <dxf>
      <fill>
        <patternFill>
          <bgColor rgb="FFFF9393"/>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ont>
        <color auto="1"/>
      </font>
      <fill>
        <patternFill>
          <bgColor theme="5" tint="0.79998168889431442"/>
        </patternFill>
      </fill>
    </dxf>
    <dxf>
      <fill>
        <patternFill>
          <bgColor theme="9" tint="0.79998168889431442"/>
        </patternFill>
      </fill>
    </dxf>
    <dxf>
      <fill>
        <patternFill>
          <bgColor theme="8" tint="0.79998168889431442"/>
        </patternFill>
      </fill>
    </dxf>
    <dxf>
      <fill>
        <patternFill>
          <bgColor theme="7" tint="0.79998168889431442"/>
        </patternFill>
      </fill>
    </dxf>
    <dxf>
      <font>
        <color auto="1"/>
      </font>
      <fill>
        <patternFill>
          <bgColor theme="5" tint="0.79998168889431442"/>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8" tint="0.59996337778862885"/>
        </patternFill>
      </fill>
    </dxf>
    <dxf>
      <fill>
        <patternFill>
          <bgColor theme="5"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ont>
        <color auto="1"/>
      </font>
      <fill>
        <patternFill>
          <bgColor theme="5" tint="0.79998168889431442"/>
        </patternFill>
      </fill>
    </dxf>
    <dxf>
      <fill>
        <patternFill>
          <bgColor theme="9" tint="0.79998168889431442"/>
        </patternFill>
      </fill>
    </dxf>
    <dxf>
      <fill>
        <patternFill>
          <bgColor theme="5" tint="0.79998168889431442"/>
        </patternFill>
      </fill>
    </dxf>
    <dxf>
      <fill>
        <patternFill>
          <bgColor theme="8" tint="0.79998168889431442"/>
        </patternFill>
      </fill>
    </dxf>
    <dxf>
      <fill>
        <patternFill>
          <bgColor theme="8"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ont>
        <color theme="1" tint="0.499984740745262"/>
      </font>
    </dxf>
    <dxf>
      <fill>
        <patternFill>
          <bgColor theme="5" tint="0.79998168889431442"/>
        </patternFill>
      </fill>
    </dxf>
    <dxf>
      <font>
        <b/>
        <i/>
        <color theme="2" tint="-0.24994659260841701"/>
      </font>
      <fill>
        <patternFill>
          <bgColor theme="5" tint="0.79998168889431442"/>
        </patternFill>
      </fill>
    </dxf>
    <dxf>
      <fill>
        <patternFill>
          <bgColor theme="5" tint="0.79998168889431442"/>
        </patternFill>
      </fill>
    </dxf>
  </dxfs>
  <tableStyles count="0" defaultTableStyle="TableStyleMedium2" defaultPivotStyle="PivotStyleLight16"/>
  <colors>
    <mruColors>
      <color rgb="FF9954CC"/>
      <color rgb="FFFF999E"/>
      <color rgb="FFFA6B73"/>
      <color rgb="FFCCECFF"/>
      <color rgb="FFD5F7EA"/>
      <color rgb="FFDAF1F2"/>
      <color rgb="FFBD92DE"/>
      <color rgb="FFE9E1F3"/>
      <color rgb="FFCCBAE4"/>
      <color rgb="FFE5F6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E5134-8ACF-4B8C-8440-53B110304A57}">
  <sheetPr>
    <tabColor theme="3"/>
  </sheetPr>
  <dimension ref="A1:AE119"/>
  <sheetViews>
    <sheetView zoomScale="88" zoomScaleNormal="85" workbookViewId="0">
      <pane xSplit="5" ySplit="1" topLeftCell="M77" activePane="bottomRight" state="frozen"/>
      <selection pane="topRight" activeCell="F1" sqref="F1"/>
      <selection pane="bottomLeft" activeCell="A2" sqref="A2"/>
      <selection pane="bottomRight" activeCell="M77" sqref="M77:U78"/>
    </sheetView>
  </sheetViews>
  <sheetFormatPr defaultColWidth="9.33203125" defaultRowHeight="14.4" x14ac:dyDescent="0.3"/>
  <cols>
    <col min="1" max="1" width="23.44140625" style="30" customWidth="1"/>
    <col min="2" max="2" width="17.6640625" style="30" customWidth="1"/>
    <col min="3" max="3" width="19.5546875" style="30" customWidth="1"/>
    <col min="4" max="4" width="12.33203125" style="30" customWidth="1"/>
    <col min="5" max="6" width="16.33203125" style="30" customWidth="1"/>
    <col min="7" max="7" width="22.5546875" style="30" customWidth="1"/>
    <col min="8" max="8" width="9.33203125" style="30"/>
    <col min="9" max="9" width="11.5546875" style="30" customWidth="1"/>
    <col min="10" max="10" width="9.33203125" style="30"/>
    <col min="11" max="11" width="13.6640625" style="30" customWidth="1"/>
    <col min="12" max="12" width="14.33203125" style="30" customWidth="1"/>
    <col min="13" max="24" width="9.33203125" style="30"/>
    <col min="25" max="25" width="21.33203125" style="52" bestFit="1" customWidth="1"/>
    <col min="26" max="26" width="13.6640625" style="30" bestFit="1" customWidth="1"/>
    <col min="27" max="16384" width="9.33203125" style="30"/>
  </cols>
  <sheetData>
    <row r="1" spans="1:26" ht="42" customHeight="1" x14ac:dyDescent="0.3">
      <c r="A1" s="289" t="s">
        <v>0</v>
      </c>
      <c r="B1" s="289"/>
      <c r="C1" s="289"/>
      <c r="D1" s="289"/>
      <c r="E1" s="289"/>
      <c r="F1" s="290"/>
      <c r="G1" s="290"/>
      <c r="H1" s="290"/>
      <c r="I1" s="290"/>
      <c r="J1" s="290"/>
      <c r="K1" s="290"/>
      <c r="L1" s="290"/>
      <c r="M1" s="290"/>
      <c r="N1" s="290"/>
      <c r="O1" s="290"/>
      <c r="P1" s="290"/>
      <c r="Q1" s="290"/>
      <c r="R1" s="290"/>
      <c r="S1" s="290"/>
      <c r="T1" s="290"/>
      <c r="U1" s="290"/>
      <c r="V1" s="290"/>
      <c r="W1" s="290"/>
      <c r="X1" s="291"/>
    </row>
    <row r="2" spans="1:26" ht="31.5" customHeight="1" x14ac:dyDescent="0.3">
      <c r="A2" s="292" t="s">
        <v>1</v>
      </c>
      <c r="B2" s="292"/>
      <c r="C2" s="292"/>
      <c r="D2" s="292"/>
      <c r="E2" s="292"/>
      <c r="F2" s="293"/>
      <c r="G2" s="293"/>
      <c r="H2" s="293"/>
      <c r="I2" s="293"/>
      <c r="J2" s="293"/>
      <c r="K2" s="293"/>
      <c r="L2" s="293"/>
      <c r="M2" s="293"/>
      <c r="N2" s="293"/>
      <c r="O2" s="293"/>
      <c r="P2" s="293"/>
      <c r="Q2" s="293"/>
      <c r="R2" s="293"/>
      <c r="S2" s="293"/>
      <c r="T2" s="293"/>
      <c r="U2" s="293"/>
      <c r="V2" s="293"/>
      <c r="W2" s="293"/>
      <c r="X2" s="294"/>
      <c r="Z2" s="53"/>
    </row>
    <row r="3" spans="1:26" ht="27.6" customHeight="1" x14ac:dyDescent="0.3">
      <c r="A3" s="58" t="s">
        <v>2</v>
      </c>
      <c r="B3" s="172"/>
      <c r="C3" s="172"/>
      <c r="D3" s="172"/>
      <c r="E3" s="172"/>
      <c r="F3" s="258"/>
      <c r="G3" s="258"/>
      <c r="H3" s="258"/>
      <c r="I3" s="258"/>
      <c r="J3" s="258"/>
      <c r="K3" s="258"/>
      <c r="L3" s="258"/>
      <c r="M3" s="258"/>
      <c r="N3" s="258"/>
      <c r="O3" s="258"/>
      <c r="P3" s="258"/>
      <c r="Q3" s="258"/>
      <c r="R3" s="258"/>
      <c r="S3" s="258"/>
      <c r="T3" s="258"/>
      <c r="U3" s="258"/>
      <c r="V3" s="258"/>
      <c r="W3" s="258"/>
      <c r="X3" s="259"/>
    </row>
    <row r="4" spans="1:26" ht="21" customHeight="1" x14ac:dyDescent="0.3">
      <c r="A4" s="59" t="s">
        <v>3</v>
      </c>
      <c r="B4" s="279"/>
      <c r="C4" s="279"/>
      <c r="D4" s="279"/>
      <c r="E4" s="279"/>
      <c r="F4" s="60"/>
      <c r="G4" s="60"/>
      <c r="H4" s="60"/>
      <c r="I4" s="60"/>
      <c r="J4" s="60"/>
      <c r="K4" s="60"/>
      <c r="L4" s="60"/>
      <c r="M4" s="60"/>
      <c r="N4" s="60"/>
      <c r="O4" s="60"/>
      <c r="P4" s="60"/>
      <c r="Q4" s="60"/>
      <c r="R4" s="60"/>
      <c r="S4" s="60"/>
      <c r="T4" s="60"/>
      <c r="U4" s="60"/>
      <c r="V4" s="60"/>
      <c r="W4" s="60"/>
      <c r="X4" s="61"/>
    </row>
    <row r="5" spans="1:26" ht="41.25" customHeight="1" x14ac:dyDescent="0.3">
      <c r="A5" s="58" t="s">
        <v>4</v>
      </c>
      <c r="B5" s="165"/>
      <c r="C5" s="165"/>
      <c r="D5" s="165"/>
      <c r="E5" s="165"/>
      <c r="F5" s="278"/>
      <c r="G5" s="273"/>
      <c r="H5" s="273"/>
      <c r="I5" s="273"/>
      <c r="J5" s="273"/>
      <c r="K5" s="273"/>
      <c r="L5" s="273"/>
      <c r="M5" s="273"/>
      <c r="N5" s="273"/>
      <c r="O5" s="273"/>
      <c r="P5" s="273"/>
      <c r="Q5" s="273"/>
      <c r="R5" s="273"/>
      <c r="S5" s="273"/>
      <c r="T5" s="273"/>
      <c r="U5" s="273"/>
      <c r="V5" s="273"/>
      <c r="W5" s="273"/>
      <c r="X5" s="279"/>
    </row>
    <row r="6" spans="1:26" ht="17.25" customHeight="1" x14ac:dyDescent="0.3">
      <c r="A6" s="295" t="s">
        <v>5</v>
      </c>
      <c r="B6" s="296" t="s">
        <v>6</v>
      </c>
      <c r="C6" s="296" t="s">
        <v>7</v>
      </c>
      <c r="D6" s="296"/>
      <c r="E6" s="296"/>
      <c r="F6" s="278" t="s">
        <v>8</v>
      </c>
      <c r="G6" s="273"/>
      <c r="H6" s="273"/>
      <c r="I6" s="273"/>
      <c r="J6" s="273"/>
      <c r="K6" s="273"/>
      <c r="L6" s="273"/>
      <c r="M6" s="273"/>
      <c r="N6" s="273"/>
      <c r="O6" s="273"/>
      <c r="P6" s="273"/>
      <c r="Q6" s="273"/>
      <c r="R6" s="273"/>
      <c r="S6" s="273"/>
      <c r="T6" s="273"/>
      <c r="U6" s="273"/>
      <c r="V6" s="273"/>
      <c r="W6" s="273"/>
      <c r="X6" s="279"/>
    </row>
    <row r="7" spans="1:26" ht="35.25" customHeight="1" x14ac:dyDescent="0.3">
      <c r="A7" s="239"/>
      <c r="B7" s="296"/>
      <c r="C7" s="297" t="s">
        <v>9</v>
      </c>
      <c r="D7" s="297"/>
      <c r="E7" s="297"/>
      <c r="F7" s="278" t="s">
        <v>8</v>
      </c>
      <c r="G7" s="273"/>
      <c r="H7" s="273"/>
      <c r="I7" s="273"/>
      <c r="J7" s="273"/>
      <c r="K7" s="273"/>
      <c r="L7" s="273"/>
      <c r="M7" s="273"/>
      <c r="N7" s="273"/>
      <c r="O7" s="273"/>
      <c r="P7" s="273"/>
      <c r="Q7" s="273"/>
      <c r="R7" s="273"/>
      <c r="S7" s="273"/>
      <c r="T7" s="273"/>
      <c r="U7" s="273"/>
      <c r="V7" s="273"/>
      <c r="W7" s="273"/>
      <c r="X7" s="279"/>
    </row>
    <row r="8" spans="1:26" ht="17.25" customHeight="1" x14ac:dyDescent="0.3">
      <c r="A8" s="239"/>
      <c r="B8" s="296" t="s">
        <v>10</v>
      </c>
      <c r="C8" s="296"/>
      <c r="D8" s="296"/>
      <c r="E8" s="296"/>
      <c r="F8" s="278"/>
      <c r="G8" s="273"/>
      <c r="H8" s="273"/>
      <c r="I8" s="273"/>
      <c r="J8" s="273"/>
      <c r="K8" s="273"/>
      <c r="L8" s="273"/>
      <c r="M8" s="273"/>
      <c r="N8" s="273"/>
      <c r="O8" s="273"/>
      <c r="P8" s="273"/>
      <c r="Q8" s="273"/>
      <c r="R8" s="273"/>
      <c r="S8" s="273"/>
      <c r="T8" s="273"/>
      <c r="U8" s="273"/>
      <c r="V8" s="273"/>
      <c r="W8" s="273"/>
      <c r="X8" s="279"/>
    </row>
    <row r="9" spans="1:26" s="63" customFormat="1" ht="20.25" customHeight="1" x14ac:dyDescent="0.3">
      <c r="A9" s="264" t="s">
        <v>11</v>
      </c>
      <c r="B9" s="195" t="s">
        <v>12</v>
      </c>
      <c r="C9" s="195"/>
      <c r="D9" s="195"/>
      <c r="E9" s="195"/>
      <c r="F9" s="277" t="s">
        <v>13</v>
      </c>
      <c r="G9" s="277"/>
      <c r="H9" s="277"/>
      <c r="I9" s="277" t="s">
        <v>14</v>
      </c>
      <c r="J9" s="277"/>
      <c r="K9" s="277"/>
      <c r="L9" s="280"/>
      <c r="M9" s="281"/>
      <c r="N9" s="281"/>
      <c r="O9" s="281"/>
      <c r="P9" s="281"/>
      <c r="Q9" s="281"/>
      <c r="R9" s="281"/>
      <c r="S9" s="281"/>
      <c r="T9" s="281"/>
      <c r="U9" s="281"/>
      <c r="V9" s="281"/>
      <c r="W9" s="281"/>
      <c r="X9" s="282"/>
      <c r="Y9" s="62"/>
    </row>
    <row r="10" spans="1:26" s="63" customFormat="1" ht="15.75" customHeight="1" x14ac:dyDescent="0.3">
      <c r="A10" s="264"/>
      <c r="B10" s="177" t="s">
        <v>15</v>
      </c>
      <c r="C10" s="177"/>
      <c r="D10" s="177"/>
      <c r="E10" s="177"/>
      <c r="F10" s="213"/>
      <c r="G10" s="213"/>
      <c r="H10" s="213"/>
      <c r="I10" s="172"/>
      <c r="J10" s="172"/>
      <c r="K10" s="172"/>
      <c r="L10" s="283"/>
      <c r="M10" s="284"/>
      <c r="N10" s="284"/>
      <c r="O10" s="284"/>
      <c r="P10" s="284"/>
      <c r="Q10" s="284"/>
      <c r="R10" s="284"/>
      <c r="S10" s="284"/>
      <c r="T10" s="284"/>
      <c r="U10" s="284"/>
      <c r="V10" s="284"/>
      <c r="W10" s="284"/>
      <c r="X10" s="285"/>
      <c r="Y10" s="62"/>
    </row>
    <row r="11" spans="1:26" s="63" customFormat="1" ht="15.75" customHeight="1" x14ac:dyDescent="0.3">
      <c r="A11" s="264"/>
      <c r="B11" s="270" t="s">
        <v>16</v>
      </c>
      <c r="C11" s="270"/>
      <c r="D11" s="270"/>
      <c r="E11" s="270"/>
      <c r="F11" s="172"/>
      <c r="G11" s="172"/>
      <c r="H11" s="172"/>
      <c r="I11" s="172"/>
      <c r="J11" s="172"/>
      <c r="K11" s="172"/>
      <c r="L11" s="283"/>
      <c r="M11" s="284"/>
      <c r="N11" s="284"/>
      <c r="O11" s="284"/>
      <c r="P11" s="284"/>
      <c r="Q11" s="284"/>
      <c r="R11" s="284"/>
      <c r="S11" s="284"/>
      <c r="T11" s="284"/>
      <c r="U11" s="284"/>
      <c r="V11" s="284"/>
      <c r="W11" s="284"/>
      <c r="X11" s="285"/>
      <c r="Y11" s="62"/>
    </row>
    <row r="12" spans="1:26" s="63" customFormat="1" ht="15.75" customHeight="1" x14ac:dyDescent="0.3">
      <c r="A12" s="264"/>
      <c r="B12" s="270" t="s">
        <v>17</v>
      </c>
      <c r="C12" s="270"/>
      <c r="D12" s="270"/>
      <c r="E12" s="270"/>
      <c r="F12" s="172"/>
      <c r="G12" s="172"/>
      <c r="H12" s="172"/>
      <c r="I12" s="172"/>
      <c r="J12" s="172"/>
      <c r="K12" s="172"/>
      <c r="L12" s="283"/>
      <c r="M12" s="284"/>
      <c r="N12" s="284"/>
      <c r="O12" s="284"/>
      <c r="P12" s="284"/>
      <c r="Q12" s="284"/>
      <c r="R12" s="284"/>
      <c r="S12" s="284"/>
      <c r="T12" s="284"/>
      <c r="U12" s="284"/>
      <c r="V12" s="284"/>
      <c r="W12" s="284"/>
      <c r="X12" s="285"/>
      <c r="Y12" s="62"/>
    </row>
    <row r="13" spans="1:26" s="63" customFormat="1" ht="15.75" customHeight="1" x14ac:dyDescent="0.3">
      <c r="A13" s="264"/>
      <c r="B13" s="270" t="s">
        <v>18</v>
      </c>
      <c r="C13" s="270"/>
      <c r="D13" s="270"/>
      <c r="E13" s="270"/>
      <c r="F13" s="172"/>
      <c r="G13" s="172"/>
      <c r="H13" s="172"/>
      <c r="I13" s="172"/>
      <c r="J13" s="172"/>
      <c r="K13" s="172"/>
      <c r="L13" s="283"/>
      <c r="M13" s="284"/>
      <c r="N13" s="284"/>
      <c r="O13" s="284"/>
      <c r="P13" s="284"/>
      <c r="Q13" s="284"/>
      <c r="R13" s="284"/>
      <c r="S13" s="284"/>
      <c r="T13" s="284"/>
      <c r="U13" s="284"/>
      <c r="V13" s="284"/>
      <c r="W13" s="284"/>
      <c r="X13" s="285"/>
      <c r="Y13" s="62"/>
    </row>
    <row r="14" spans="1:26" s="63" customFormat="1" ht="15.6" x14ac:dyDescent="0.3">
      <c r="A14" s="239" t="s">
        <v>19</v>
      </c>
      <c r="B14" s="271" t="s">
        <v>20</v>
      </c>
      <c r="C14" s="272"/>
      <c r="D14" s="272"/>
      <c r="E14" s="272"/>
      <c r="F14" s="273"/>
      <c r="G14" s="273"/>
      <c r="H14" s="273"/>
      <c r="I14" s="274"/>
      <c r="J14" s="275"/>
      <c r="K14" s="276"/>
      <c r="L14" s="283"/>
      <c r="M14" s="284"/>
      <c r="N14" s="284"/>
      <c r="O14" s="284"/>
      <c r="P14" s="284"/>
      <c r="Q14" s="284"/>
      <c r="R14" s="284"/>
      <c r="S14" s="284"/>
      <c r="T14" s="284"/>
      <c r="U14" s="284"/>
      <c r="V14" s="284"/>
      <c r="W14" s="284"/>
      <c r="X14" s="285"/>
      <c r="Y14" s="62"/>
    </row>
    <row r="15" spans="1:26" s="63" customFormat="1" ht="15.6" x14ac:dyDescent="0.3">
      <c r="A15" s="239"/>
      <c r="B15" s="271" t="s">
        <v>21</v>
      </c>
      <c r="C15" s="272"/>
      <c r="D15" s="272"/>
      <c r="E15" s="272"/>
      <c r="F15" s="273"/>
      <c r="G15" s="273"/>
      <c r="H15" s="273"/>
      <c r="I15" s="104"/>
      <c r="J15" s="105"/>
      <c r="K15" s="64"/>
      <c r="L15" s="283"/>
      <c r="M15" s="284"/>
      <c r="N15" s="284"/>
      <c r="O15" s="284"/>
      <c r="P15" s="284"/>
      <c r="Q15" s="284"/>
      <c r="R15" s="284"/>
      <c r="S15" s="284"/>
      <c r="T15" s="284"/>
      <c r="U15" s="284"/>
      <c r="V15" s="284"/>
      <c r="W15" s="284"/>
      <c r="X15" s="285"/>
      <c r="Y15" s="62"/>
    </row>
    <row r="16" spans="1:26" s="63" customFormat="1" ht="15.6" x14ac:dyDescent="0.3">
      <c r="A16" s="239"/>
      <c r="B16" s="271" t="s">
        <v>22</v>
      </c>
      <c r="C16" s="272"/>
      <c r="D16" s="272"/>
      <c r="E16" s="272"/>
      <c r="F16" s="273"/>
      <c r="G16" s="273"/>
      <c r="H16" s="273"/>
      <c r="I16" s="103"/>
      <c r="J16" s="65"/>
      <c r="K16" s="66"/>
      <c r="L16" s="286"/>
      <c r="M16" s="287"/>
      <c r="N16" s="287"/>
      <c r="O16" s="287"/>
      <c r="P16" s="287"/>
      <c r="Q16" s="287"/>
      <c r="R16" s="287"/>
      <c r="S16" s="287"/>
      <c r="T16" s="287"/>
      <c r="U16" s="287"/>
      <c r="V16" s="287"/>
      <c r="W16" s="287"/>
      <c r="X16" s="288"/>
      <c r="Y16" s="62"/>
    </row>
    <row r="17" spans="1:27" s="63" customFormat="1" ht="17.25" customHeight="1" x14ac:dyDescent="0.3">
      <c r="A17" s="263" t="s">
        <v>23</v>
      </c>
      <c r="B17" s="161"/>
      <c r="C17" s="161"/>
      <c r="D17" s="161"/>
      <c r="E17" s="161"/>
      <c r="F17" s="161"/>
      <c r="G17" s="161"/>
      <c r="H17" s="161"/>
      <c r="I17" s="161"/>
      <c r="J17" s="161"/>
      <c r="K17" s="161"/>
      <c r="L17" s="161"/>
      <c r="M17" s="161"/>
      <c r="N17" s="161"/>
      <c r="O17" s="161"/>
      <c r="P17" s="161"/>
      <c r="Q17" s="161"/>
      <c r="R17" s="161"/>
      <c r="S17" s="161"/>
      <c r="T17" s="161"/>
      <c r="U17" s="161"/>
      <c r="V17" s="161"/>
      <c r="W17" s="161"/>
      <c r="X17" s="162"/>
      <c r="Y17" s="62"/>
    </row>
    <row r="18" spans="1:27" s="63" customFormat="1" ht="17.25" customHeight="1" x14ac:dyDescent="0.3">
      <c r="A18" s="264"/>
      <c r="B18" s="161"/>
      <c r="C18" s="161"/>
      <c r="D18" s="161"/>
      <c r="E18" s="161"/>
      <c r="F18" s="161"/>
      <c r="G18" s="161"/>
      <c r="H18" s="161"/>
      <c r="I18" s="161"/>
      <c r="J18" s="161"/>
      <c r="K18" s="161"/>
      <c r="L18" s="161"/>
      <c r="M18" s="161"/>
      <c r="N18" s="161"/>
      <c r="O18" s="161"/>
      <c r="P18" s="161"/>
      <c r="Q18" s="161"/>
      <c r="R18" s="161"/>
      <c r="S18" s="161"/>
      <c r="T18" s="161"/>
      <c r="U18" s="161"/>
      <c r="V18" s="161"/>
      <c r="W18" s="161"/>
      <c r="X18" s="162"/>
      <c r="Y18" s="62"/>
    </row>
    <row r="19" spans="1:27" s="63" customFormat="1" x14ac:dyDescent="0.3">
      <c r="A19" s="265"/>
      <c r="B19" s="265"/>
      <c r="C19" s="265"/>
      <c r="D19" s="265"/>
      <c r="E19" s="265"/>
      <c r="F19" s="265"/>
      <c r="G19" s="265"/>
      <c r="H19" s="265"/>
      <c r="I19" s="265"/>
      <c r="J19" s="265"/>
      <c r="K19" s="265"/>
      <c r="L19" s="265"/>
      <c r="M19" s="265"/>
      <c r="N19" s="265"/>
      <c r="O19" s="265"/>
      <c r="P19" s="265"/>
      <c r="Q19" s="265"/>
      <c r="R19" s="265"/>
      <c r="S19" s="265"/>
      <c r="T19" s="265"/>
      <c r="U19" s="265"/>
      <c r="V19" s="265"/>
      <c r="W19" s="265"/>
      <c r="X19" s="266"/>
      <c r="Y19" s="62"/>
    </row>
    <row r="20" spans="1:27" s="63" customFormat="1" x14ac:dyDescent="0.3">
      <c r="A20" s="265"/>
      <c r="B20" s="265"/>
      <c r="C20" s="265"/>
      <c r="D20" s="265"/>
      <c r="E20" s="265"/>
      <c r="F20" s="265"/>
      <c r="G20" s="265"/>
      <c r="H20" s="265"/>
      <c r="I20" s="265"/>
      <c r="J20" s="265"/>
      <c r="K20" s="265"/>
      <c r="L20" s="265"/>
      <c r="M20" s="265"/>
      <c r="N20" s="265"/>
      <c r="O20" s="265"/>
      <c r="P20" s="265"/>
      <c r="Q20" s="265"/>
      <c r="R20" s="265"/>
      <c r="S20" s="265"/>
      <c r="T20" s="265"/>
      <c r="U20" s="265"/>
      <c r="V20" s="265"/>
      <c r="W20" s="265"/>
      <c r="X20" s="266"/>
      <c r="Y20" s="62"/>
    </row>
    <row r="21" spans="1:27" s="63" customFormat="1" ht="30.75" customHeight="1" x14ac:dyDescent="0.3">
      <c r="A21" s="267" t="s">
        <v>24</v>
      </c>
      <c r="B21" s="267"/>
      <c r="C21" s="267"/>
      <c r="D21" s="267"/>
      <c r="E21" s="267"/>
      <c r="F21" s="267"/>
      <c r="G21" s="267"/>
      <c r="H21" s="267"/>
      <c r="I21" s="267"/>
      <c r="J21" s="267"/>
      <c r="K21" s="267"/>
      <c r="L21" s="267"/>
      <c r="M21" s="268" t="s">
        <v>25</v>
      </c>
      <c r="N21" s="268"/>
      <c r="O21" s="268"/>
      <c r="P21" s="268"/>
      <c r="Q21" s="268"/>
      <c r="R21" s="268"/>
      <c r="S21" s="268"/>
      <c r="T21" s="268"/>
      <c r="U21" s="268"/>
      <c r="V21" s="268"/>
      <c r="W21" s="268"/>
      <c r="X21" s="269"/>
      <c r="Y21" s="67"/>
    </row>
    <row r="22" spans="1:27" s="63" customFormat="1" ht="29.25" customHeight="1" x14ac:dyDescent="0.3">
      <c r="A22" s="147" t="s">
        <v>26</v>
      </c>
      <c r="B22" s="260" t="s">
        <v>27</v>
      </c>
      <c r="C22" s="173" t="s">
        <v>28</v>
      </c>
      <c r="D22" s="173"/>
      <c r="E22" s="173"/>
      <c r="F22" s="172"/>
      <c r="G22" s="172"/>
      <c r="H22" s="172"/>
      <c r="I22" s="172"/>
      <c r="J22" s="172"/>
      <c r="K22" s="172"/>
      <c r="L22" s="172"/>
      <c r="M22" s="166"/>
      <c r="N22" s="166"/>
      <c r="O22" s="166"/>
      <c r="P22" s="166"/>
      <c r="Q22" s="166"/>
      <c r="R22" s="166"/>
      <c r="S22" s="166"/>
      <c r="T22" s="166"/>
      <c r="U22" s="166"/>
      <c r="V22" s="166"/>
      <c r="W22" s="166"/>
      <c r="X22" s="177"/>
      <c r="Y22" s="68"/>
      <c r="Z22" s="69"/>
      <c r="AA22" s="70"/>
    </row>
    <row r="23" spans="1:27" s="63" customFormat="1" ht="34.35" customHeight="1" x14ac:dyDescent="0.3">
      <c r="A23" s="147"/>
      <c r="B23" s="260"/>
      <c r="C23" s="152" t="s">
        <v>29</v>
      </c>
      <c r="D23" s="152"/>
      <c r="E23" s="152"/>
      <c r="F23" s="172"/>
      <c r="G23" s="172"/>
      <c r="H23" s="172"/>
      <c r="I23" s="172"/>
      <c r="J23" s="172"/>
      <c r="K23" s="172"/>
      <c r="L23" s="172"/>
      <c r="M23" s="166"/>
      <c r="N23" s="166"/>
      <c r="O23" s="166"/>
      <c r="P23" s="166"/>
      <c r="Q23" s="166"/>
      <c r="R23" s="166"/>
      <c r="S23" s="166"/>
      <c r="T23" s="166"/>
      <c r="U23" s="166"/>
      <c r="V23" s="166"/>
      <c r="W23" s="166"/>
      <c r="X23" s="177"/>
      <c r="Y23" s="68"/>
      <c r="Z23" s="69"/>
      <c r="AA23" s="70"/>
    </row>
    <row r="24" spans="1:27" s="63" customFormat="1" ht="23.7" customHeight="1" x14ac:dyDescent="0.3">
      <c r="A24" s="147"/>
      <c r="B24" s="260"/>
      <c r="C24" s="173" t="s">
        <v>30</v>
      </c>
      <c r="D24" s="173"/>
      <c r="E24" s="173"/>
      <c r="F24" s="172"/>
      <c r="G24" s="172"/>
      <c r="H24" s="172"/>
      <c r="I24" s="172"/>
      <c r="J24" s="172"/>
      <c r="K24" s="172"/>
      <c r="L24" s="172"/>
      <c r="M24" s="261"/>
      <c r="N24" s="261"/>
      <c r="O24" s="261"/>
      <c r="P24" s="261"/>
      <c r="Q24" s="261"/>
      <c r="R24" s="261"/>
      <c r="S24" s="261"/>
      <c r="T24" s="261"/>
      <c r="U24" s="261"/>
      <c r="V24" s="261"/>
      <c r="W24" s="261"/>
      <c r="X24" s="262"/>
      <c r="Y24" s="68"/>
      <c r="Z24" s="69"/>
      <c r="AA24" s="70"/>
    </row>
    <row r="25" spans="1:27" s="63" customFormat="1" ht="23.7" customHeight="1" x14ac:dyDescent="0.3">
      <c r="A25" s="147"/>
      <c r="B25" s="143" t="s">
        <v>31</v>
      </c>
      <c r="C25" s="152"/>
      <c r="D25" s="152"/>
      <c r="E25" s="152"/>
      <c r="F25" s="172"/>
      <c r="G25" s="172"/>
      <c r="H25" s="172"/>
      <c r="I25" s="172"/>
      <c r="J25" s="172"/>
      <c r="K25" s="172"/>
      <c r="L25" s="172"/>
      <c r="M25" s="261"/>
      <c r="N25" s="261"/>
      <c r="O25" s="261"/>
      <c r="P25" s="261"/>
      <c r="Q25" s="261"/>
      <c r="R25" s="261"/>
      <c r="S25" s="261"/>
      <c r="T25" s="261"/>
      <c r="U25" s="261"/>
      <c r="V25" s="261"/>
      <c r="W25" s="261"/>
      <c r="X25" s="262"/>
      <c r="Y25" s="68"/>
      <c r="Z25" s="69"/>
      <c r="AA25" s="70"/>
    </row>
    <row r="26" spans="1:27" s="63" customFormat="1" ht="18.75" customHeight="1" x14ac:dyDescent="0.3">
      <c r="A26" s="148"/>
      <c r="B26" s="142" t="s">
        <v>32</v>
      </c>
      <c r="C26" s="142"/>
      <c r="D26" s="142"/>
      <c r="E26" s="143"/>
      <c r="F26" s="144" t="s">
        <v>33</v>
      </c>
      <c r="G26" s="145"/>
      <c r="H26" s="145"/>
      <c r="I26" s="145"/>
      <c r="J26" s="145"/>
      <c r="K26" s="145"/>
      <c r="L26" s="146"/>
      <c r="M26" s="149"/>
      <c r="N26" s="150"/>
      <c r="O26" s="150"/>
      <c r="P26" s="150"/>
      <c r="Q26" s="150"/>
      <c r="R26" s="150"/>
      <c r="S26" s="150"/>
      <c r="T26" s="150"/>
      <c r="U26" s="150"/>
      <c r="V26" s="150"/>
      <c r="W26" s="150"/>
      <c r="X26" s="151"/>
      <c r="Y26" s="68"/>
      <c r="Z26" s="69"/>
      <c r="AA26" s="70"/>
    </row>
    <row r="27" spans="1:27" s="63" customFormat="1" ht="18" x14ac:dyDescent="0.3">
      <c r="A27" s="195"/>
      <c r="B27" s="196"/>
      <c r="C27" s="196"/>
      <c r="D27" s="196"/>
      <c r="E27" s="196"/>
      <c r="F27" s="196"/>
      <c r="G27" s="196"/>
      <c r="H27" s="196"/>
      <c r="I27" s="196"/>
      <c r="J27" s="196"/>
      <c r="K27" s="196"/>
      <c r="L27" s="196"/>
      <c r="M27" s="196"/>
      <c r="N27" s="196"/>
      <c r="O27" s="196"/>
      <c r="P27" s="196"/>
      <c r="Q27" s="196"/>
      <c r="R27" s="196"/>
      <c r="S27" s="196"/>
      <c r="T27" s="196"/>
      <c r="U27" s="196"/>
      <c r="V27" s="196"/>
      <c r="W27" s="196"/>
      <c r="X27" s="197"/>
      <c r="Y27" s="68"/>
      <c r="Z27" s="69"/>
      <c r="AA27" s="70"/>
    </row>
    <row r="28" spans="1:27" s="63" customFormat="1" ht="60" customHeight="1" x14ac:dyDescent="0.3">
      <c r="A28" s="160" t="s">
        <v>34</v>
      </c>
      <c r="B28" s="248" t="s">
        <v>35</v>
      </c>
      <c r="C28" s="249"/>
      <c r="D28" s="249"/>
      <c r="E28" s="249"/>
      <c r="F28" s="172"/>
      <c r="G28" s="172"/>
      <c r="H28" s="172"/>
      <c r="I28" s="172"/>
      <c r="J28" s="172"/>
      <c r="K28" s="172"/>
      <c r="L28" s="172"/>
      <c r="M28" s="250"/>
      <c r="N28" s="250"/>
      <c r="O28" s="250"/>
      <c r="P28" s="250"/>
      <c r="Q28" s="250"/>
      <c r="R28" s="250"/>
      <c r="S28" s="250"/>
      <c r="T28" s="250"/>
      <c r="U28" s="250"/>
      <c r="V28" s="250"/>
      <c r="W28" s="250"/>
      <c r="X28" s="251"/>
      <c r="Y28" s="68"/>
      <c r="Z28" s="67"/>
    </row>
    <row r="29" spans="1:27" s="63" customFormat="1" ht="15.6" x14ac:dyDescent="0.3">
      <c r="A29" s="160"/>
      <c r="B29" s="254" t="s">
        <v>36</v>
      </c>
      <c r="C29" s="255"/>
      <c r="D29" s="255"/>
      <c r="E29" s="256"/>
      <c r="F29" s="257"/>
      <c r="G29" s="258"/>
      <c r="H29" s="258"/>
      <c r="I29" s="258"/>
      <c r="J29" s="258"/>
      <c r="K29" s="258"/>
      <c r="L29" s="259"/>
      <c r="M29" s="252"/>
      <c r="N29" s="252"/>
      <c r="O29" s="252"/>
      <c r="P29" s="252"/>
      <c r="Q29" s="252"/>
      <c r="R29" s="252"/>
      <c r="S29" s="252"/>
      <c r="T29" s="252"/>
      <c r="U29" s="252"/>
      <c r="V29" s="252"/>
      <c r="W29" s="252"/>
      <c r="X29" s="253"/>
      <c r="Y29" s="68"/>
      <c r="Z29" s="67"/>
    </row>
    <row r="30" spans="1:27" s="63" customFormat="1" ht="15.6" customHeight="1" x14ac:dyDescent="0.3">
      <c r="A30" s="160"/>
      <c r="B30" s="242" t="s">
        <v>37</v>
      </c>
      <c r="C30" s="242"/>
      <c r="D30" s="242"/>
      <c r="E30" s="242"/>
      <c r="F30" s="172"/>
      <c r="G30" s="172"/>
      <c r="H30" s="172"/>
      <c r="I30" s="172"/>
      <c r="J30" s="172"/>
      <c r="K30" s="172"/>
      <c r="L30" s="172"/>
      <c r="M30" s="252"/>
      <c r="N30" s="252"/>
      <c r="O30" s="252"/>
      <c r="P30" s="252"/>
      <c r="Q30" s="252"/>
      <c r="R30" s="252"/>
      <c r="S30" s="252"/>
      <c r="T30" s="252"/>
      <c r="U30" s="252"/>
      <c r="V30" s="252"/>
      <c r="W30" s="252"/>
      <c r="X30" s="253"/>
      <c r="Y30" s="68"/>
      <c r="Z30" s="68"/>
    </row>
    <row r="31" spans="1:27" s="63" customFormat="1" ht="15.6" x14ac:dyDescent="0.3">
      <c r="A31" s="160"/>
      <c r="B31" s="242" t="s">
        <v>38</v>
      </c>
      <c r="C31" s="242"/>
      <c r="D31" s="242"/>
      <c r="E31" s="242"/>
      <c r="F31" s="172"/>
      <c r="G31" s="172"/>
      <c r="H31" s="172"/>
      <c r="I31" s="172"/>
      <c r="J31" s="172"/>
      <c r="K31" s="172"/>
      <c r="L31" s="172"/>
      <c r="M31" s="252"/>
      <c r="N31" s="252"/>
      <c r="O31" s="252"/>
      <c r="P31" s="252"/>
      <c r="Q31" s="252"/>
      <c r="R31" s="252"/>
      <c r="S31" s="252"/>
      <c r="T31" s="252"/>
      <c r="U31" s="252"/>
      <c r="V31" s="252"/>
      <c r="W31" s="252"/>
      <c r="X31" s="253"/>
      <c r="Y31" s="68"/>
      <c r="Z31" s="68"/>
    </row>
    <row r="32" spans="1:27" s="63" customFormat="1" ht="15.6" x14ac:dyDescent="0.3">
      <c r="A32" s="160"/>
      <c r="B32" s="242" t="s">
        <v>39</v>
      </c>
      <c r="C32" s="242"/>
      <c r="D32" s="242"/>
      <c r="E32" s="242"/>
      <c r="F32" s="172"/>
      <c r="G32" s="172"/>
      <c r="H32" s="172"/>
      <c r="I32" s="172"/>
      <c r="J32" s="172"/>
      <c r="K32" s="172"/>
      <c r="L32" s="172"/>
      <c r="M32" s="252"/>
      <c r="N32" s="252"/>
      <c r="O32" s="252"/>
      <c r="P32" s="252"/>
      <c r="Q32" s="252"/>
      <c r="R32" s="252"/>
      <c r="S32" s="252"/>
      <c r="T32" s="252"/>
      <c r="U32" s="252"/>
      <c r="V32" s="252"/>
      <c r="W32" s="252"/>
      <c r="X32" s="253"/>
      <c r="Y32" s="68"/>
      <c r="Z32" s="68"/>
    </row>
    <row r="33" spans="1:27" s="63" customFormat="1" x14ac:dyDescent="0.3">
      <c r="A33" s="138"/>
      <c r="B33" s="139"/>
      <c r="C33" s="139"/>
      <c r="D33" s="139"/>
      <c r="E33" s="139"/>
      <c r="F33" s="139"/>
      <c r="G33" s="139"/>
      <c r="H33" s="139"/>
      <c r="I33" s="139"/>
      <c r="J33" s="139"/>
      <c r="K33" s="139"/>
      <c r="L33" s="139"/>
      <c r="M33" s="140"/>
      <c r="N33" s="140"/>
      <c r="O33" s="140"/>
      <c r="P33" s="140"/>
      <c r="Q33" s="140"/>
      <c r="R33" s="140"/>
      <c r="S33" s="140"/>
      <c r="T33" s="140"/>
      <c r="U33" s="140"/>
      <c r="V33" s="140"/>
      <c r="W33" s="140"/>
      <c r="X33" s="141"/>
      <c r="Y33" s="62"/>
    </row>
    <row r="34" spans="1:27" s="63" customFormat="1" ht="15.6" x14ac:dyDescent="0.3">
      <c r="A34" s="71"/>
      <c r="B34" s="72"/>
      <c r="C34" s="73"/>
      <c r="D34" s="73"/>
      <c r="E34" s="73"/>
      <c r="F34" s="73"/>
      <c r="G34" s="73"/>
      <c r="H34" s="73"/>
      <c r="I34" s="73"/>
      <c r="J34" s="73"/>
      <c r="K34" s="73"/>
      <c r="L34" s="74"/>
      <c r="M34" s="243"/>
      <c r="N34" s="243"/>
      <c r="O34" s="243"/>
      <c r="P34" s="243"/>
      <c r="Q34" s="243"/>
      <c r="R34" s="243"/>
      <c r="S34" s="243"/>
      <c r="T34" s="243"/>
      <c r="U34" s="243"/>
      <c r="V34" s="243"/>
      <c r="W34" s="243"/>
      <c r="X34" s="228"/>
      <c r="Y34" s="68"/>
      <c r="Z34" s="69"/>
      <c r="AA34" s="70"/>
    </row>
    <row r="35" spans="1:27" s="63" customFormat="1" ht="17.25" customHeight="1" x14ac:dyDescent="0.3">
      <c r="A35" s="160" t="s">
        <v>40</v>
      </c>
      <c r="B35" s="242" t="s">
        <v>41</v>
      </c>
      <c r="C35" s="242"/>
      <c r="D35" s="242"/>
      <c r="E35" s="242"/>
      <c r="F35" s="172"/>
      <c r="G35" s="172"/>
      <c r="H35" s="172"/>
      <c r="I35" s="172"/>
      <c r="J35" s="172"/>
      <c r="K35" s="172"/>
      <c r="L35" s="172"/>
      <c r="M35" s="244"/>
      <c r="N35" s="244"/>
      <c r="O35" s="244"/>
      <c r="P35" s="244"/>
      <c r="Q35" s="244"/>
      <c r="R35" s="244"/>
      <c r="S35" s="244"/>
      <c r="T35" s="244"/>
      <c r="U35" s="244"/>
      <c r="V35" s="244"/>
      <c r="W35" s="244"/>
      <c r="X35" s="245"/>
      <c r="Y35" s="68"/>
      <c r="Z35" s="67"/>
    </row>
    <row r="36" spans="1:27" s="63" customFormat="1" ht="15.6" customHeight="1" x14ac:dyDescent="0.3">
      <c r="A36" s="160"/>
      <c r="B36" s="242" t="s">
        <v>37</v>
      </c>
      <c r="C36" s="242"/>
      <c r="D36" s="242"/>
      <c r="E36" s="242"/>
      <c r="F36" s="172"/>
      <c r="G36" s="172"/>
      <c r="H36" s="172"/>
      <c r="I36" s="172"/>
      <c r="J36" s="172"/>
      <c r="K36" s="172"/>
      <c r="L36" s="172"/>
      <c r="M36" s="246"/>
      <c r="N36" s="246"/>
      <c r="O36" s="246"/>
      <c r="P36" s="246"/>
      <c r="Q36" s="246"/>
      <c r="R36" s="246"/>
      <c r="S36" s="246"/>
      <c r="T36" s="246"/>
      <c r="U36" s="246"/>
      <c r="V36" s="246"/>
      <c r="W36" s="246"/>
      <c r="X36" s="247"/>
      <c r="Y36" s="68"/>
      <c r="Z36" s="68"/>
    </row>
    <row r="37" spans="1:27" s="63" customFormat="1" ht="17.25" customHeight="1" x14ac:dyDescent="0.3">
      <c r="A37" s="160"/>
      <c r="B37" s="242" t="s">
        <v>38</v>
      </c>
      <c r="C37" s="242"/>
      <c r="D37" s="242"/>
      <c r="E37" s="242"/>
      <c r="F37" s="172"/>
      <c r="G37" s="172"/>
      <c r="H37" s="172"/>
      <c r="I37" s="172"/>
      <c r="J37" s="172"/>
      <c r="K37" s="172"/>
      <c r="L37" s="172"/>
      <c r="M37" s="246"/>
      <c r="N37" s="246"/>
      <c r="O37" s="246"/>
      <c r="P37" s="246"/>
      <c r="Q37" s="246"/>
      <c r="R37" s="246"/>
      <c r="S37" s="246"/>
      <c r="T37" s="246"/>
      <c r="U37" s="246"/>
      <c r="V37" s="246"/>
      <c r="W37" s="246"/>
      <c r="X37" s="247"/>
      <c r="Y37" s="68"/>
      <c r="Z37" s="68"/>
    </row>
    <row r="38" spans="1:27" s="63" customFormat="1" ht="17.25" customHeight="1" x14ac:dyDescent="0.3">
      <c r="A38" s="160"/>
      <c r="B38" s="242" t="s">
        <v>39</v>
      </c>
      <c r="C38" s="242"/>
      <c r="D38" s="242"/>
      <c r="E38" s="242"/>
      <c r="F38" s="172"/>
      <c r="G38" s="172"/>
      <c r="H38" s="172"/>
      <c r="I38" s="172"/>
      <c r="J38" s="172"/>
      <c r="K38" s="172"/>
      <c r="L38" s="172"/>
      <c r="M38" s="246"/>
      <c r="N38" s="246"/>
      <c r="O38" s="246"/>
      <c r="P38" s="246"/>
      <c r="Q38" s="246"/>
      <c r="R38" s="246"/>
      <c r="S38" s="246"/>
      <c r="T38" s="246"/>
      <c r="U38" s="246"/>
      <c r="V38" s="246"/>
      <c r="W38" s="246"/>
      <c r="X38" s="247"/>
      <c r="Y38" s="68"/>
      <c r="Z38" s="68"/>
    </row>
    <row r="39" spans="1:27" s="63" customFormat="1" x14ac:dyDescent="0.3">
      <c r="A39" s="138"/>
      <c r="B39" s="139"/>
      <c r="C39" s="139"/>
      <c r="D39" s="139"/>
      <c r="E39" s="139"/>
      <c r="F39" s="139"/>
      <c r="G39" s="139"/>
      <c r="H39" s="139"/>
      <c r="I39" s="139"/>
      <c r="J39" s="139"/>
      <c r="K39" s="139"/>
      <c r="L39" s="139"/>
      <c r="M39" s="140"/>
      <c r="N39" s="140"/>
      <c r="O39" s="140"/>
      <c r="P39" s="140"/>
      <c r="Q39" s="140"/>
      <c r="R39" s="140"/>
      <c r="S39" s="140"/>
      <c r="T39" s="140"/>
      <c r="U39" s="140"/>
      <c r="V39" s="140"/>
      <c r="W39" s="140"/>
      <c r="X39" s="141"/>
      <c r="Y39" s="62"/>
    </row>
    <row r="40" spans="1:27" s="63" customFormat="1" ht="15.75" customHeight="1" x14ac:dyDescent="0.3">
      <c r="A40" s="75"/>
      <c r="B40" s="76"/>
      <c r="C40" s="76"/>
      <c r="D40" s="76"/>
      <c r="E40" s="76"/>
      <c r="F40" s="76"/>
      <c r="G40" s="76"/>
      <c r="H40" s="76"/>
      <c r="I40" s="76"/>
      <c r="J40" s="76"/>
      <c r="K40" s="76"/>
      <c r="L40" s="76"/>
      <c r="M40" s="240"/>
      <c r="N40" s="240"/>
      <c r="O40" s="240"/>
      <c r="P40" s="240"/>
      <c r="Q40" s="240"/>
      <c r="R40" s="240"/>
      <c r="S40" s="240"/>
      <c r="T40" s="240"/>
      <c r="U40" s="240"/>
      <c r="V40" s="240"/>
      <c r="W40" s="240"/>
      <c r="X40" s="241"/>
      <c r="Y40" s="62"/>
    </row>
    <row r="41" spans="1:27" s="63" customFormat="1" ht="17.25" customHeight="1" x14ac:dyDescent="0.3">
      <c r="A41" s="239" t="s">
        <v>42</v>
      </c>
      <c r="B41" s="152" t="s">
        <v>43</v>
      </c>
      <c r="C41" s="152"/>
      <c r="D41" s="152" t="s">
        <v>44</v>
      </c>
      <c r="E41" s="152"/>
      <c r="F41" s="165"/>
      <c r="G41" s="165"/>
      <c r="H41" s="165"/>
      <c r="I41" s="165"/>
      <c r="J41" s="165"/>
      <c r="K41" s="165"/>
      <c r="L41" s="165"/>
      <c r="M41" s="177"/>
      <c r="N41" s="177"/>
      <c r="O41" s="177"/>
      <c r="P41" s="177"/>
      <c r="Q41" s="177"/>
      <c r="R41" s="177"/>
      <c r="S41" s="177"/>
      <c r="T41" s="177"/>
      <c r="U41" s="177"/>
      <c r="V41" s="177"/>
      <c r="W41" s="177"/>
      <c r="X41" s="177"/>
      <c r="Y41" s="68"/>
      <c r="Z41" s="69"/>
      <c r="AA41" s="70"/>
    </row>
    <row r="42" spans="1:27" s="63" customFormat="1" ht="16.5" customHeight="1" x14ac:dyDescent="0.3">
      <c r="A42" s="239"/>
      <c r="B42" s="152"/>
      <c r="C42" s="152"/>
      <c r="D42" s="152"/>
      <c r="E42" s="152"/>
      <c r="F42" s="165"/>
      <c r="G42" s="165"/>
      <c r="H42" s="165"/>
      <c r="I42" s="165"/>
      <c r="J42" s="165"/>
      <c r="K42" s="165"/>
      <c r="L42" s="165"/>
      <c r="M42" s="177"/>
      <c r="N42" s="177"/>
      <c r="O42" s="177"/>
      <c r="P42" s="177"/>
      <c r="Q42" s="177"/>
      <c r="R42" s="177"/>
      <c r="S42" s="177"/>
      <c r="T42" s="177"/>
      <c r="U42" s="177"/>
      <c r="V42" s="177"/>
      <c r="W42" s="177"/>
      <c r="X42" s="177"/>
      <c r="Y42" s="68"/>
      <c r="Z42" s="69"/>
      <c r="AA42" s="70"/>
    </row>
    <row r="43" spans="1:27" s="63" customFormat="1" ht="16.5" customHeight="1" x14ac:dyDescent="0.3">
      <c r="A43" s="239"/>
      <c r="B43" s="152"/>
      <c r="C43" s="152"/>
      <c r="D43" s="152"/>
      <c r="E43" s="152"/>
      <c r="F43" s="165"/>
      <c r="G43" s="165"/>
      <c r="H43" s="165"/>
      <c r="I43" s="165"/>
      <c r="J43" s="165"/>
      <c r="K43" s="165"/>
      <c r="L43" s="165"/>
      <c r="M43" s="177"/>
      <c r="N43" s="177"/>
      <c r="O43" s="177"/>
      <c r="P43" s="177"/>
      <c r="Q43" s="177"/>
      <c r="R43" s="177"/>
      <c r="S43" s="177"/>
      <c r="T43" s="177"/>
      <c r="U43" s="177"/>
      <c r="V43" s="177"/>
      <c r="W43" s="177"/>
      <c r="X43" s="177"/>
      <c r="Y43" s="68"/>
      <c r="Z43" s="69"/>
      <c r="AA43" s="70"/>
    </row>
    <row r="44" spans="1:27" s="63" customFormat="1" ht="15.6" x14ac:dyDescent="0.3">
      <c r="A44" s="239"/>
      <c r="B44" s="152"/>
      <c r="C44" s="152"/>
      <c r="D44" s="152" t="s">
        <v>45</v>
      </c>
      <c r="E44" s="152"/>
      <c r="F44" s="165"/>
      <c r="G44" s="165"/>
      <c r="H44" s="165"/>
      <c r="I44" s="165"/>
      <c r="J44" s="165"/>
      <c r="K44" s="165"/>
      <c r="L44" s="165"/>
      <c r="M44" s="177"/>
      <c r="N44" s="177"/>
      <c r="O44" s="177"/>
      <c r="P44" s="177"/>
      <c r="Q44" s="177"/>
      <c r="R44" s="177"/>
      <c r="S44" s="177"/>
      <c r="T44" s="177"/>
      <c r="U44" s="177"/>
      <c r="V44" s="177"/>
      <c r="W44" s="177"/>
      <c r="X44" s="177"/>
      <c r="Y44" s="68"/>
      <c r="Z44" s="69"/>
      <c r="AA44" s="70"/>
    </row>
    <row r="45" spans="1:27" s="63" customFormat="1" ht="18" x14ac:dyDescent="0.3">
      <c r="A45" s="235"/>
      <c r="B45" s="236"/>
      <c r="C45" s="236"/>
      <c r="D45" s="236"/>
      <c r="E45" s="236"/>
      <c r="F45" s="236"/>
      <c r="G45" s="236"/>
      <c r="H45" s="236"/>
      <c r="I45" s="236"/>
      <c r="J45" s="236"/>
      <c r="K45" s="236"/>
      <c r="L45" s="237"/>
      <c r="M45" s="225"/>
      <c r="N45" s="226"/>
      <c r="O45" s="226"/>
      <c r="P45" s="226"/>
      <c r="Q45" s="226"/>
      <c r="R45" s="226"/>
      <c r="S45" s="226"/>
      <c r="T45" s="226"/>
      <c r="U45" s="226"/>
      <c r="V45" s="226"/>
      <c r="W45" s="226"/>
      <c r="X45" s="227"/>
      <c r="Y45" s="68"/>
      <c r="Z45" s="69"/>
      <c r="AA45" s="70"/>
    </row>
    <row r="46" spans="1:27" s="63" customFormat="1" ht="18" x14ac:dyDescent="0.3">
      <c r="A46" s="77"/>
      <c r="B46" s="78"/>
      <c r="C46" s="79"/>
      <c r="D46" s="79"/>
      <c r="E46" s="79"/>
      <c r="F46" s="79"/>
      <c r="G46" s="79"/>
      <c r="H46" s="79"/>
      <c r="I46" s="79"/>
      <c r="J46" s="79"/>
      <c r="K46" s="79"/>
      <c r="L46" s="80"/>
      <c r="M46" s="238"/>
      <c r="N46" s="238"/>
      <c r="O46" s="238"/>
      <c r="P46" s="238"/>
      <c r="Q46" s="238"/>
      <c r="R46" s="238"/>
      <c r="S46" s="238"/>
      <c r="T46" s="238"/>
      <c r="U46" s="238"/>
      <c r="V46" s="238"/>
      <c r="W46" s="238"/>
      <c r="X46" s="238"/>
      <c r="Y46" s="68"/>
      <c r="Z46" s="69"/>
      <c r="AA46" s="70"/>
    </row>
    <row r="47" spans="1:27" s="63" customFormat="1" ht="18.75" customHeight="1" x14ac:dyDescent="0.3">
      <c r="A47" s="159" t="s">
        <v>46</v>
      </c>
      <c r="B47" s="152" t="s">
        <v>43</v>
      </c>
      <c r="C47" s="152"/>
      <c r="D47" s="152" t="s">
        <v>44</v>
      </c>
      <c r="E47" s="152"/>
      <c r="F47" s="165"/>
      <c r="G47" s="165"/>
      <c r="H47" s="165"/>
      <c r="I47" s="165"/>
      <c r="J47" s="165"/>
      <c r="K47" s="165"/>
      <c r="L47" s="165"/>
      <c r="M47" s="161"/>
      <c r="N47" s="161"/>
      <c r="O47" s="161"/>
      <c r="P47" s="161"/>
      <c r="Q47" s="161"/>
      <c r="R47" s="161"/>
      <c r="S47" s="161"/>
      <c r="T47" s="161"/>
      <c r="U47" s="161"/>
      <c r="V47" s="161"/>
      <c r="W47" s="161"/>
      <c r="X47" s="162"/>
      <c r="Y47" s="68"/>
      <c r="Z47" s="69"/>
      <c r="AA47" s="70"/>
    </row>
    <row r="48" spans="1:27" s="63" customFormat="1" ht="18.75" customHeight="1" x14ac:dyDescent="0.3">
      <c r="A48" s="160"/>
      <c r="B48" s="152"/>
      <c r="C48" s="152"/>
      <c r="D48" s="152"/>
      <c r="E48" s="152"/>
      <c r="F48" s="165"/>
      <c r="G48" s="165"/>
      <c r="H48" s="165"/>
      <c r="I48" s="165"/>
      <c r="J48" s="165"/>
      <c r="K48" s="165"/>
      <c r="L48" s="165"/>
      <c r="M48" s="163"/>
      <c r="N48" s="163"/>
      <c r="O48" s="163"/>
      <c r="P48" s="163"/>
      <c r="Q48" s="163"/>
      <c r="R48" s="163"/>
      <c r="S48" s="163"/>
      <c r="T48" s="163"/>
      <c r="U48" s="163"/>
      <c r="V48" s="163"/>
      <c r="W48" s="163"/>
      <c r="X48" s="164"/>
      <c r="Y48" s="68"/>
      <c r="Z48" s="69"/>
      <c r="AA48" s="70"/>
    </row>
    <row r="49" spans="1:31" s="63" customFormat="1" ht="18.75" customHeight="1" x14ac:dyDescent="0.3">
      <c r="A49" s="160"/>
      <c r="B49" s="152"/>
      <c r="C49" s="152"/>
      <c r="D49" s="152"/>
      <c r="E49" s="152"/>
      <c r="F49" s="165"/>
      <c r="G49" s="165"/>
      <c r="H49" s="165"/>
      <c r="I49" s="165"/>
      <c r="J49" s="165"/>
      <c r="K49" s="165"/>
      <c r="L49" s="165"/>
      <c r="M49" s="163"/>
      <c r="N49" s="163"/>
      <c r="O49" s="163"/>
      <c r="P49" s="163"/>
      <c r="Q49" s="163"/>
      <c r="R49" s="163"/>
      <c r="S49" s="163"/>
      <c r="T49" s="163"/>
      <c r="U49" s="163"/>
      <c r="V49" s="163"/>
      <c r="W49" s="163"/>
      <c r="X49" s="164"/>
      <c r="Y49" s="68"/>
      <c r="Z49" s="69"/>
      <c r="AA49" s="70"/>
    </row>
    <row r="50" spans="1:31" s="63" customFormat="1" ht="18.75" customHeight="1" x14ac:dyDescent="0.3">
      <c r="A50" s="160"/>
      <c r="B50" s="152"/>
      <c r="C50" s="152"/>
      <c r="D50" s="152" t="s">
        <v>45</v>
      </c>
      <c r="E50" s="152"/>
      <c r="F50" s="165"/>
      <c r="G50" s="165"/>
      <c r="H50" s="165"/>
      <c r="I50" s="165"/>
      <c r="J50" s="165"/>
      <c r="K50" s="165"/>
      <c r="L50" s="165"/>
      <c r="M50" s="163"/>
      <c r="N50" s="163"/>
      <c r="O50" s="163"/>
      <c r="P50" s="163"/>
      <c r="Q50" s="163"/>
      <c r="R50" s="163"/>
      <c r="S50" s="163"/>
      <c r="T50" s="163"/>
      <c r="U50" s="163"/>
      <c r="V50" s="163"/>
      <c r="W50" s="163"/>
      <c r="X50" s="164"/>
      <c r="Y50" s="68"/>
      <c r="Z50" s="69"/>
      <c r="AA50" s="70"/>
    </row>
    <row r="51" spans="1:31" s="63" customFormat="1" ht="18.75" customHeight="1" x14ac:dyDescent="0.3">
      <c r="A51" s="160"/>
      <c r="B51" s="152"/>
      <c r="C51" s="152"/>
      <c r="D51" s="152" t="s">
        <v>47</v>
      </c>
      <c r="E51" s="152"/>
      <c r="F51" s="153"/>
      <c r="G51" s="154"/>
      <c r="H51" s="154"/>
      <c r="I51" s="154"/>
      <c r="J51" s="154"/>
      <c r="K51" s="154"/>
      <c r="L51" s="221"/>
      <c r="M51" s="163"/>
      <c r="N51" s="163"/>
      <c r="O51" s="163"/>
      <c r="P51" s="163"/>
      <c r="Q51" s="163"/>
      <c r="R51" s="163"/>
      <c r="S51" s="163"/>
      <c r="T51" s="163"/>
      <c r="U51" s="163"/>
      <c r="V51" s="163"/>
      <c r="W51" s="163"/>
      <c r="X51" s="164"/>
      <c r="Y51" s="68"/>
      <c r="Z51" s="69"/>
      <c r="AA51" s="70"/>
    </row>
    <row r="52" spans="1:31" s="63" customFormat="1" ht="18.75" customHeight="1" x14ac:dyDescent="0.3">
      <c r="A52" s="222"/>
      <c r="B52" s="223"/>
      <c r="C52" s="223"/>
      <c r="D52" s="223"/>
      <c r="E52" s="223"/>
      <c r="F52" s="223"/>
      <c r="G52" s="223"/>
      <c r="H52" s="223"/>
      <c r="I52" s="223"/>
      <c r="J52" s="223"/>
      <c r="K52" s="223"/>
      <c r="L52" s="224"/>
      <c r="M52" s="225"/>
      <c r="N52" s="226"/>
      <c r="O52" s="226"/>
      <c r="P52" s="226"/>
      <c r="Q52" s="226"/>
      <c r="R52" s="226"/>
      <c r="S52" s="226"/>
      <c r="T52" s="226"/>
      <c r="U52" s="226"/>
      <c r="V52" s="226"/>
      <c r="W52" s="226"/>
      <c r="X52" s="227"/>
      <c r="Y52" s="68"/>
      <c r="Z52" s="69"/>
      <c r="AA52" s="70"/>
    </row>
    <row r="53" spans="1:31" s="63" customFormat="1" ht="15.6" x14ac:dyDescent="0.3">
      <c r="A53" s="81"/>
      <c r="B53" s="72"/>
      <c r="C53" s="72"/>
      <c r="D53" s="72"/>
      <c r="E53" s="72"/>
      <c r="F53" s="72"/>
      <c r="G53" s="72"/>
      <c r="H53" s="72"/>
      <c r="I53" s="72"/>
      <c r="J53" s="72"/>
      <c r="K53" s="72"/>
      <c r="L53" s="82"/>
      <c r="M53" s="228"/>
      <c r="N53" s="228"/>
      <c r="O53" s="228"/>
      <c r="P53" s="228"/>
      <c r="Q53" s="228"/>
      <c r="R53" s="228"/>
      <c r="S53" s="228"/>
      <c r="T53" s="228"/>
      <c r="U53" s="228"/>
      <c r="V53" s="228"/>
      <c r="W53" s="228"/>
      <c r="X53" s="228"/>
      <c r="Y53" s="68"/>
      <c r="Z53" s="69"/>
      <c r="AA53" s="70"/>
    </row>
    <row r="54" spans="1:31" s="63" customFormat="1" ht="15.75" customHeight="1" x14ac:dyDescent="0.3">
      <c r="A54" s="229" t="s">
        <v>48</v>
      </c>
      <c r="B54" s="230" t="s">
        <v>49</v>
      </c>
      <c r="C54" s="230"/>
      <c r="D54" s="230"/>
      <c r="E54" s="230"/>
      <c r="F54" s="231"/>
      <c r="G54" s="232"/>
      <c r="H54" s="232"/>
      <c r="I54" s="232"/>
      <c r="J54" s="232"/>
      <c r="K54" s="232"/>
      <c r="L54" s="233"/>
      <c r="M54" s="150"/>
      <c r="N54" s="150"/>
      <c r="O54" s="150"/>
      <c r="P54" s="150"/>
      <c r="Q54" s="150"/>
      <c r="R54" s="150"/>
      <c r="S54" s="150"/>
      <c r="T54" s="150"/>
      <c r="U54" s="150"/>
      <c r="V54" s="150"/>
      <c r="W54" s="150"/>
      <c r="X54" s="151"/>
      <c r="Y54" s="68"/>
      <c r="Z54" s="69"/>
      <c r="AA54" s="70"/>
      <c r="AC54" s="63" t="s">
        <v>50</v>
      </c>
      <c r="AD54" s="63" t="s">
        <v>50</v>
      </c>
      <c r="AE54" s="63" t="s">
        <v>50</v>
      </c>
    </row>
    <row r="55" spans="1:31" s="63" customFormat="1" ht="15.75" customHeight="1" x14ac:dyDescent="0.3">
      <c r="A55" s="229"/>
      <c r="B55" s="217" t="s">
        <v>51</v>
      </c>
      <c r="C55" s="217"/>
      <c r="D55" s="217"/>
      <c r="E55" s="217"/>
      <c r="F55" s="213"/>
      <c r="G55" s="214"/>
      <c r="H55" s="214"/>
      <c r="I55" s="214"/>
      <c r="J55" s="214"/>
      <c r="K55" s="214"/>
      <c r="L55" s="216"/>
      <c r="M55" s="150"/>
      <c r="N55" s="150"/>
      <c r="O55" s="150"/>
      <c r="P55" s="150"/>
      <c r="Q55" s="150"/>
      <c r="R55" s="150"/>
      <c r="S55" s="150"/>
      <c r="T55" s="150"/>
      <c r="U55" s="150"/>
      <c r="V55" s="150"/>
      <c r="W55" s="150"/>
      <c r="X55" s="151"/>
      <c r="Y55" s="68"/>
      <c r="Z55" s="69"/>
      <c r="AA55" s="70"/>
      <c r="AC55" s="63" t="s">
        <v>50</v>
      </c>
      <c r="AD55" s="63" t="s">
        <v>50</v>
      </c>
      <c r="AE55" s="63" t="s">
        <v>50</v>
      </c>
    </row>
    <row r="56" spans="1:31" s="63" customFormat="1" ht="15.75" customHeight="1" x14ac:dyDescent="0.3">
      <c r="A56" s="229"/>
      <c r="B56" s="217" t="s">
        <v>52</v>
      </c>
      <c r="C56" s="217"/>
      <c r="D56" s="217"/>
      <c r="E56" s="217"/>
      <c r="F56" s="213"/>
      <c r="G56" s="214"/>
      <c r="H56" s="214"/>
      <c r="I56" s="214"/>
      <c r="J56" s="214"/>
      <c r="K56" s="214"/>
      <c r="L56" s="216"/>
      <c r="M56" s="150"/>
      <c r="N56" s="150"/>
      <c r="O56" s="150"/>
      <c r="P56" s="150"/>
      <c r="Q56" s="150"/>
      <c r="R56" s="150"/>
      <c r="S56" s="150"/>
      <c r="T56" s="150"/>
      <c r="U56" s="150"/>
      <c r="V56" s="150"/>
      <c r="W56" s="150"/>
      <c r="X56" s="151"/>
      <c r="Y56" s="68"/>
      <c r="Z56" s="69"/>
      <c r="AA56" s="70"/>
      <c r="AC56" s="63" t="s">
        <v>50</v>
      </c>
      <c r="AD56" s="63" t="s">
        <v>50</v>
      </c>
      <c r="AE56" s="63" t="s">
        <v>50</v>
      </c>
    </row>
    <row r="57" spans="1:31" s="63" customFormat="1" ht="15.75" customHeight="1" x14ac:dyDescent="0.3">
      <c r="A57" s="229"/>
      <c r="B57" s="142" t="s">
        <v>53</v>
      </c>
      <c r="C57" s="142"/>
      <c r="D57" s="142"/>
      <c r="E57" s="143"/>
      <c r="F57" s="218"/>
      <c r="G57" s="219"/>
      <c r="H57" s="219"/>
      <c r="I57" s="219"/>
      <c r="J57" s="219"/>
      <c r="K57" s="219"/>
      <c r="L57" s="220"/>
      <c r="M57" s="150"/>
      <c r="N57" s="150"/>
      <c r="O57" s="150"/>
      <c r="P57" s="150"/>
      <c r="Q57" s="150"/>
      <c r="R57" s="150"/>
      <c r="S57" s="150"/>
      <c r="T57" s="150"/>
      <c r="U57" s="150"/>
      <c r="V57" s="150"/>
      <c r="W57" s="150"/>
      <c r="X57" s="151"/>
      <c r="Y57" s="68"/>
      <c r="Z57" s="69"/>
      <c r="AA57" s="70"/>
      <c r="AC57" s="63" t="s">
        <v>50</v>
      </c>
      <c r="AD57" s="63" t="s">
        <v>50</v>
      </c>
      <c r="AE57" s="63" t="s">
        <v>50</v>
      </c>
    </row>
    <row r="58" spans="1:31" s="63" customFormat="1" ht="15.75" customHeight="1" x14ac:dyDescent="0.3">
      <c r="A58" s="229"/>
      <c r="B58" s="143" t="s">
        <v>54</v>
      </c>
      <c r="C58" s="152" t="s">
        <v>55</v>
      </c>
      <c r="D58" s="152" t="s">
        <v>45</v>
      </c>
      <c r="E58" s="152"/>
      <c r="F58" s="172"/>
      <c r="G58" s="172"/>
      <c r="H58" s="172"/>
      <c r="I58" s="172"/>
      <c r="J58" s="172"/>
      <c r="K58" s="172"/>
      <c r="L58" s="212"/>
      <c r="M58" s="150"/>
      <c r="N58" s="150"/>
      <c r="O58" s="150"/>
      <c r="P58" s="150"/>
      <c r="Q58" s="150"/>
      <c r="R58" s="150"/>
      <c r="S58" s="150"/>
      <c r="T58" s="150"/>
      <c r="U58" s="150"/>
      <c r="V58" s="150"/>
      <c r="W58" s="150"/>
      <c r="X58" s="151"/>
      <c r="Y58" s="68"/>
      <c r="Z58" s="69"/>
      <c r="AA58" s="70"/>
      <c r="AC58" s="63" t="s">
        <v>50</v>
      </c>
      <c r="AD58" s="63" t="s">
        <v>50</v>
      </c>
      <c r="AE58" s="63" t="s">
        <v>50</v>
      </c>
    </row>
    <row r="59" spans="1:31" s="63" customFormat="1" ht="19.5" customHeight="1" x14ac:dyDescent="0.3">
      <c r="A59" s="229"/>
      <c r="B59" s="143"/>
      <c r="C59" s="152"/>
      <c r="D59" s="177" t="s">
        <v>56</v>
      </c>
      <c r="E59" s="83" t="s">
        <v>57</v>
      </c>
      <c r="F59" s="213"/>
      <c r="G59" s="214"/>
      <c r="H59" s="214"/>
      <c r="I59" s="214"/>
      <c r="J59" s="214"/>
      <c r="K59" s="214"/>
      <c r="L59" s="215"/>
      <c r="M59" s="161"/>
      <c r="N59" s="161"/>
      <c r="O59" s="161"/>
      <c r="P59" s="161"/>
      <c r="Q59" s="161"/>
      <c r="R59" s="161"/>
      <c r="S59" s="161"/>
      <c r="T59" s="161"/>
      <c r="U59" s="161"/>
      <c r="V59" s="161"/>
      <c r="W59" s="161"/>
      <c r="X59" s="162"/>
      <c r="Y59" s="68"/>
      <c r="Z59" s="69"/>
      <c r="AA59" s="70"/>
      <c r="AC59" s="63" t="s">
        <v>50</v>
      </c>
      <c r="AD59" s="63" t="s">
        <v>50</v>
      </c>
      <c r="AE59" s="63" t="s">
        <v>50</v>
      </c>
    </row>
    <row r="60" spans="1:31" s="63" customFormat="1" ht="19.5" customHeight="1" x14ac:dyDescent="0.3">
      <c r="A60" s="229"/>
      <c r="B60" s="143"/>
      <c r="C60" s="152"/>
      <c r="D60" s="177"/>
      <c r="E60" s="83" t="s">
        <v>58</v>
      </c>
      <c r="F60" s="213"/>
      <c r="G60" s="214"/>
      <c r="H60" s="214"/>
      <c r="I60" s="214"/>
      <c r="J60" s="214"/>
      <c r="K60" s="214"/>
      <c r="L60" s="215"/>
      <c r="M60" s="163"/>
      <c r="N60" s="163"/>
      <c r="O60" s="163"/>
      <c r="P60" s="163"/>
      <c r="Q60" s="163"/>
      <c r="R60" s="163"/>
      <c r="S60" s="163"/>
      <c r="T60" s="163"/>
      <c r="U60" s="163"/>
      <c r="V60" s="163"/>
      <c r="W60" s="163"/>
      <c r="X60" s="164"/>
      <c r="Y60" s="68"/>
      <c r="Z60" s="69"/>
      <c r="AA60" s="70"/>
    </row>
    <row r="61" spans="1:31" s="63" customFormat="1" ht="19.5" customHeight="1" x14ac:dyDescent="0.3">
      <c r="A61" s="229"/>
      <c r="B61" s="143"/>
      <c r="C61" s="152"/>
      <c r="D61" s="177"/>
      <c r="E61" s="83" t="s">
        <v>59</v>
      </c>
      <c r="F61" s="213"/>
      <c r="G61" s="214"/>
      <c r="H61" s="214"/>
      <c r="I61" s="214"/>
      <c r="J61" s="214"/>
      <c r="K61" s="214"/>
      <c r="L61" s="215"/>
      <c r="M61" s="163"/>
      <c r="N61" s="163"/>
      <c r="O61" s="163"/>
      <c r="P61" s="163"/>
      <c r="Q61" s="163"/>
      <c r="R61" s="163"/>
      <c r="S61" s="163"/>
      <c r="T61" s="163"/>
      <c r="U61" s="163"/>
      <c r="V61" s="163"/>
      <c r="W61" s="163"/>
      <c r="X61" s="164"/>
      <c r="Y61" s="68"/>
      <c r="Z61" s="69"/>
      <c r="AA61" s="70"/>
    </row>
    <row r="62" spans="1:31" s="63" customFormat="1" ht="19.5" customHeight="1" x14ac:dyDescent="0.3">
      <c r="A62" s="229"/>
      <c r="B62" s="143"/>
      <c r="C62" s="152"/>
      <c r="D62" s="177"/>
      <c r="E62" s="83" t="s">
        <v>60</v>
      </c>
      <c r="F62" s="213"/>
      <c r="G62" s="214"/>
      <c r="H62" s="214"/>
      <c r="I62" s="214"/>
      <c r="J62" s="214"/>
      <c r="K62" s="214"/>
      <c r="L62" s="215"/>
      <c r="M62" s="185"/>
      <c r="N62" s="185"/>
      <c r="O62" s="185"/>
      <c r="P62" s="185"/>
      <c r="Q62" s="185"/>
      <c r="R62" s="185"/>
      <c r="S62" s="185"/>
      <c r="T62" s="185"/>
      <c r="U62" s="185"/>
      <c r="V62" s="185"/>
      <c r="W62" s="185"/>
      <c r="X62" s="186"/>
      <c r="Y62" s="68"/>
      <c r="Z62" s="69"/>
      <c r="AA62" s="70"/>
    </row>
    <row r="63" spans="1:31" s="63" customFormat="1" ht="19.5" customHeight="1" x14ac:dyDescent="0.3">
      <c r="A63" s="229"/>
      <c r="B63" s="143"/>
      <c r="C63" s="173" t="s">
        <v>61</v>
      </c>
      <c r="D63" s="234" t="s">
        <v>62</v>
      </c>
      <c r="E63" s="234"/>
      <c r="F63" s="213"/>
      <c r="G63" s="214"/>
      <c r="H63" s="214"/>
      <c r="I63" s="214"/>
      <c r="J63" s="214"/>
      <c r="K63" s="214"/>
      <c r="L63" s="215"/>
      <c r="M63" s="166"/>
      <c r="N63" s="150"/>
      <c r="O63" s="150"/>
      <c r="P63" s="150"/>
      <c r="Q63" s="150"/>
      <c r="R63" s="150"/>
      <c r="S63" s="150"/>
      <c r="T63" s="150"/>
      <c r="U63" s="150"/>
      <c r="V63" s="150"/>
      <c r="W63" s="150"/>
      <c r="X63" s="151"/>
      <c r="Y63" s="68"/>
      <c r="Z63" s="69"/>
      <c r="AA63" s="70"/>
    </row>
    <row r="64" spans="1:31" s="63" customFormat="1" ht="18.600000000000001" customHeight="1" x14ac:dyDescent="0.3">
      <c r="A64" s="229"/>
      <c r="B64" s="143"/>
      <c r="C64" s="173"/>
      <c r="D64" s="173" t="s">
        <v>45</v>
      </c>
      <c r="E64" s="173"/>
      <c r="F64" s="172"/>
      <c r="G64" s="172"/>
      <c r="H64" s="172"/>
      <c r="I64" s="172"/>
      <c r="J64" s="172"/>
      <c r="K64" s="172"/>
      <c r="L64" s="172"/>
      <c r="M64" s="150"/>
      <c r="N64" s="150"/>
      <c r="O64" s="150"/>
      <c r="P64" s="150"/>
      <c r="Q64" s="150"/>
      <c r="R64" s="150"/>
      <c r="S64" s="150"/>
      <c r="T64" s="150"/>
      <c r="U64" s="150"/>
      <c r="V64" s="150"/>
      <c r="W64" s="150"/>
      <c r="X64" s="151"/>
      <c r="Y64" s="68"/>
      <c r="Z64" s="69"/>
      <c r="AA64" s="70"/>
      <c r="AC64" s="63" t="s">
        <v>50</v>
      </c>
      <c r="AD64" s="63" t="s">
        <v>50</v>
      </c>
      <c r="AE64" s="63" t="s">
        <v>50</v>
      </c>
    </row>
    <row r="65" spans="1:31" s="63" customFormat="1" ht="18.75" customHeight="1" x14ac:dyDescent="0.3">
      <c r="A65" s="229"/>
      <c r="B65" s="143"/>
      <c r="C65" s="173"/>
      <c r="D65" s="173" t="s">
        <v>47</v>
      </c>
      <c r="E65" s="173"/>
      <c r="F65" s="174"/>
      <c r="G65" s="174"/>
      <c r="H65" s="174"/>
      <c r="I65" s="174"/>
      <c r="J65" s="174"/>
      <c r="K65" s="174"/>
      <c r="L65" s="175"/>
      <c r="M65" s="150"/>
      <c r="N65" s="150"/>
      <c r="O65" s="150"/>
      <c r="P65" s="150"/>
      <c r="Q65" s="150"/>
      <c r="R65" s="150"/>
      <c r="S65" s="150"/>
      <c r="T65" s="150"/>
      <c r="U65" s="150"/>
      <c r="V65" s="150"/>
      <c r="W65" s="150"/>
      <c r="X65" s="151"/>
      <c r="Y65" s="68"/>
      <c r="Z65" s="69"/>
      <c r="AA65" s="70"/>
      <c r="AC65" s="63" t="s">
        <v>50</v>
      </c>
      <c r="AD65" s="63" t="s">
        <v>50</v>
      </c>
      <c r="AE65" s="63" t="s">
        <v>50</v>
      </c>
    </row>
    <row r="66" spans="1:31" s="63" customFormat="1" ht="18.75" customHeight="1" x14ac:dyDescent="0.3">
      <c r="A66" s="167"/>
      <c r="B66" s="168"/>
      <c r="C66" s="168"/>
      <c r="D66" s="168"/>
      <c r="E66" s="168"/>
      <c r="F66" s="169"/>
      <c r="G66" s="169"/>
      <c r="H66" s="169"/>
      <c r="I66" s="169"/>
      <c r="J66" s="169"/>
      <c r="K66" s="169"/>
      <c r="L66" s="169"/>
      <c r="M66" s="150"/>
      <c r="N66" s="150"/>
      <c r="O66" s="150"/>
      <c r="P66" s="150"/>
      <c r="Q66" s="150"/>
      <c r="R66" s="150"/>
      <c r="S66" s="150"/>
      <c r="T66" s="150"/>
      <c r="U66" s="150"/>
      <c r="V66" s="150"/>
      <c r="W66" s="150"/>
      <c r="X66" s="151"/>
      <c r="Y66" s="68"/>
      <c r="Z66" s="69"/>
      <c r="AA66" s="70"/>
    </row>
    <row r="67" spans="1:31" s="63" customFormat="1" ht="18" x14ac:dyDescent="0.3">
      <c r="A67" s="84"/>
      <c r="B67" s="85"/>
      <c r="C67" s="86"/>
      <c r="D67" s="86"/>
      <c r="E67" s="86"/>
      <c r="F67" s="86"/>
      <c r="G67" s="86"/>
      <c r="H67" s="86"/>
      <c r="I67" s="86"/>
      <c r="J67" s="86"/>
      <c r="K67" s="86"/>
      <c r="L67" s="87"/>
      <c r="M67" s="170"/>
      <c r="N67" s="171"/>
      <c r="O67" s="171"/>
      <c r="P67" s="171"/>
      <c r="Q67" s="171"/>
      <c r="R67" s="171"/>
      <c r="S67" s="171"/>
      <c r="T67" s="171"/>
      <c r="U67" s="171"/>
      <c r="V67" s="171"/>
      <c r="W67" s="171"/>
      <c r="X67" s="171"/>
      <c r="Y67" s="68"/>
      <c r="Z67" s="69"/>
      <c r="AA67" s="70"/>
    </row>
    <row r="68" spans="1:31" s="63" customFormat="1" ht="17.7" customHeight="1" x14ac:dyDescent="0.3">
      <c r="A68" s="156" t="s">
        <v>63</v>
      </c>
      <c r="B68" s="152" t="s">
        <v>64</v>
      </c>
      <c r="C68" s="152"/>
      <c r="D68" s="152"/>
      <c r="E68" s="152"/>
      <c r="F68" s="165"/>
      <c r="G68" s="165"/>
      <c r="H68" s="165"/>
      <c r="I68" s="165"/>
      <c r="J68" s="165"/>
      <c r="K68" s="165"/>
      <c r="L68" s="165"/>
      <c r="M68" s="166"/>
      <c r="N68" s="150"/>
      <c r="O68" s="150"/>
      <c r="P68" s="150"/>
      <c r="Q68" s="150"/>
      <c r="R68" s="150"/>
      <c r="S68" s="150"/>
      <c r="T68" s="150"/>
      <c r="U68" s="150"/>
      <c r="V68" s="150"/>
      <c r="W68" s="150"/>
      <c r="X68" s="151"/>
      <c r="Y68" s="68"/>
      <c r="Z68" s="69"/>
      <c r="AA68" s="70"/>
      <c r="AC68" s="63" t="s">
        <v>50</v>
      </c>
      <c r="AD68" s="63" t="s">
        <v>50</v>
      </c>
      <c r="AE68" s="63" t="s">
        <v>50</v>
      </c>
    </row>
    <row r="69" spans="1:31" s="63" customFormat="1" ht="15.75" customHeight="1" x14ac:dyDescent="0.3">
      <c r="A69" s="157"/>
      <c r="B69" s="152" t="s">
        <v>65</v>
      </c>
      <c r="C69" s="152"/>
      <c r="D69" s="152"/>
      <c r="E69" s="152"/>
      <c r="F69" s="165"/>
      <c r="G69" s="165"/>
      <c r="H69" s="165"/>
      <c r="I69" s="165"/>
      <c r="J69" s="165"/>
      <c r="K69" s="165"/>
      <c r="L69" s="165"/>
      <c r="M69" s="166"/>
      <c r="N69" s="150"/>
      <c r="O69" s="150"/>
      <c r="P69" s="150"/>
      <c r="Q69" s="150"/>
      <c r="R69" s="150"/>
      <c r="S69" s="150"/>
      <c r="T69" s="150"/>
      <c r="U69" s="150"/>
      <c r="V69" s="150"/>
      <c r="W69" s="150"/>
      <c r="X69" s="151"/>
      <c r="Y69" s="68"/>
      <c r="Z69" s="69"/>
      <c r="AA69" s="70"/>
    </row>
    <row r="70" spans="1:31" s="63" customFormat="1" ht="15.75" customHeight="1" x14ac:dyDescent="0.3">
      <c r="A70" s="157"/>
      <c r="B70" s="188" t="s">
        <v>66</v>
      </c>
      <c r="C70" s="189"/>
      <c r="D70" s="189"/>
      <c r="E70" s="190"/>
      <c r="F70" s="165"/>
      <c r="G70" s="165"/>
      <c r="H70" s="165"/>
      <c r="I70" s="165"/>
      <c r="J70" s="165"/>
      <c r="K70" s="165"/>
      <c r="L70" s="165"/>
      <c r="M70" s="166"/>
      <c r="N70" s="150"/>
      <c r="O70" s="150"/>
      <c r="P70" s="150"/>
      <c r="Q70" s="150"/>
      <c r="R70" s="150"/>
      <c r="S70" s="150"/>
      <c r="T70" s="150"/>
      <c r="U70" s="150"/>
      <c r="V70" s="150"/>
      <c r="W70" s="150"/>
      <c r="X70" s="151"/>
      <c r="Y70" s="68"/>
      <c r="Z70" s="69"/>
      <c r="AA70" s="70"/>
    </row>
    <row r="71" spans="1:31" s="63" customFormat="1" ht="15.75" customHeight="1" x14ac:dyDescent="0.3">
      <c r="A71" s="157"/>
      <c r="B71" s="152" t="s">
        <v>67</v>
      </c>
      <c r="C71" s="152"/>
      <c r="D71" s="152"/>
      <c r="E71" s="152"/>
      <c r="F71" s="165"/>
      <c r="G71" s="165"/>
      <c r="H71" s="165"/>
      <c r="I71" s="165"/>
      <c r="J71" s="165"/>
      <c r="K71" s="165"/>
      <c r="L71" s="165"/>
      <c r="M71" s="166"/>
      <c r="N71" s="150"/>
      <c r="O71" s="150"/>
      <c r="P71" s="150"/>
      <c r="Q71" s="150"/>
      <c r="R71" s="150"/>
      <c r="S71" s="150"/>
      <c r="T71" s="150"/>
      <c r="U71" s="150"/>
      <c r="V71" s="150"/>
      <c r="W71" s="150"/>
      <c r="X71" s="151"/>
      <c r="Y71" s="68"/>
      <c r="Z71" s="69"/>
      <c r="AA71" s="70"/>
    </row>
    <row r="72" spans="1:31" s="63" customFormat="1" ht="15.75" customHeight="1" x14ac:dyDescent="0.3">
      <c r="A72" s="157"/>
      <c r="B72" s="152" t="s">
        <v>68</v>
      </c>
      <c r="C72" s="152"/>
      <c r="D72" s="152"/>
      <c r="E72" s="152"/>
      <c r="F72" s="165"/>
      <c r="G72" s="165"/>
      <c r="H72" s="165"/>
      <c r="I72" s="165"/>
      <c r="J72" s="165"/>
      <c r="K72" s="165"/>
      <c r="L72" s="165"/>
      <c r="M72" s="166"/>
      <c r="N72" s="150"/>
      <c r="O72" s="150"/>
      <c r="P72" s="150"/>
      <c r="Q72" s="150"/>
      <c r="R72" s="150"/>
      <c r="S72" s="150"/>
      <c r="T72" s="150"/>
      <c r="U72" s="150"/>
      <c r="V72" s="150"/>
      <c r="W72" s="150"/>
      <c r="X72" s="151"/>
      <c r="Y72" s="68"/>
      <c r="Z72" s="69"/>
      <c r="AA72" s="70"/>
    </row>
    <row r="73" spans="1:31" s="63" customFormat="1" ht="15.75" customHeight="1" x14ac:dyDescent="0.3">
      <c r="A73" s="158"/>
      <c r="B73" s="152" t="s">
        <v>32</v>
      </c>
      <c r="C73" s="152"/>
      <c r="D73" s="152"/>
      <c r="E73" s="152"/>
      <c r="F73" s="153"/>
      <c r="G73" s="154"/>
      <c r="H73" s="154"/>
      <c r="I73" s="154"/>
      <c r="J73" s="154"/>
      <c r="K73" s="154"/>
      <c r="L73" s="154"/>
      <c r="M73" s="155"/>
      <c r="N73" s="155"/>
      <c r="O73" s="155"/>
      <c r="P73" s="155"/>
      <c r="Q73" s="155"/>
      <c r="R73" s="155"/>
      <c r="S73" s="155"/>
      <c r="T73" s="155"/>
      <c r="U73" s="155"/>
      <c r="V73" s="155"/>
      <c r="W73" s="155"/>
      <c r="X73" s="155"/>
      <c r="Y73" s="68"/>
      <c r="Z73" s="69"/>
      <c r="AA73" s="70"/>
    </row>
    <row r="74" spans="1:31" s="63" customFormat="1" ht="15.75" customHeight="1" x14ac:dyDescent="0.3">
      <c r="A74" s="206"/>
      <c r="B74" s="206"/>
      <c r="C74" s="206"/>
      <c r="D74" s="206"/>
      <c r="E74" s="206"/>
      <c r="F74" s="206"/>
      <c r="G74" s="206"/>
      <c r="H74" s="206"/>
      <c r="I74" s="206"/>
      <c r="J74" s="206"/>
      <c r="K74" s="206"/>
      <c r="L74" s="206"/>
      <c r="M74" s="207"/>
      <c r="N74" s="207"/>
      <c r="O74" s="207"/>
      <c r="P74" s="207"/>
      <c r="Q74" s="207"/>
      <c r="R74" s="207"/>
      <c r="S74" s="207"/>
      <c r="T74" s="207"/>
      <c r="U74" s="207"/>
      <c r="V74" s="207"/>
      <c r="W74" s="207"/>
      <c r="X74" s="208"/>
      <c r="Y74" s="68"/>
      <c r="Z74" s="69"/>
      <c r="AA74" s="70"/>
    </row>
    <row r="75" spans="1:31" s="63" customFormat="1" ht="18" customHeight="1" x14ac:dyDescent="0.3">
      <c r="A75" s="209"/>
      <c r="B75" s="210"/>
      <c r="C75" s="210"/>
      <c r="D75" s="210"/>
      <c r="E75" s="210"/>
      <c r="F75" s="210"/>
      <c r="G75" s="210"/>
      <c r="H75" s="210"/>
      <c r="I75" s="210"/>
      <c r="J75" s="210"/>
      <c r="K75" s="210"/>
      <c r="L75" s="210"/>
      <c r="M75" s="210"/>
      <c r="N75" s="210"/>
      <c r="O75" s="210"/>
      <c r="P75" s="210"/>
      <c r="Q75" s="210"/>
      <c r="R75" s="210"/>
      <c r="S75" s="210"/>
      <c r="T75" s="210"/>
      <c r="U75" s="210"/>
      <c r="V75" s="210"/>
      <c r="W75" s="210"/>
      <c r="X75" s="211"/>
      <c r="Y75" s="68"/>
      <c r="Z75" s="69"/>
      <c r="AA75" s="70"/>
    </row>
    <row r="76" spans="1:31" s="63" customFormat="1" ht="21.75" customHeight="1" x14ac:dyDescent="0.3">
      <c r="A76" s="194" t="s">
        <v>69</v>
      </c>
      <c r="B76" s="88" t="s">
        <v>70</v>
      </c>
      <c r="C76" s="195" t="s">
        <v>71</v>
      </c>
      <c r="D76" s="196"/>
      <c r="E76" s="197"/>
      <c r="F76" s="195" t="s">
        <v>72</v>
      </c>
      <c r="G76" s="196"/>
      <c r="H76" s="196"/>
      <c r="I76" s="196"/>
      <c r="J76" s="197"/>
      <c r="K76" s="195" t="s">
        <v>73</v>
      </c>
      <c r="L76" s="197"/>
      <c r="M76" s="198" t="s">
        <v>74</v>
      </c>
      <c r="N76" s="198"/>
      <c r="O76" s="198"/>
      <c r="P76" s="198"/>
      <c r="Q76" s="198"/>
      <c r="R76" s="198"/>
      <c r="S76" s="198"/>
      <c r="T76" s="198"/>
      <c r="U76" s="198"/>
      <c r="V76" s="198" t="s">
        <v>75</v>
      </c>
      <c r="W76" s="198"/>
      <c r="X76" s="198"/>
      <c r="Y76" s="68"/>
      <c r="Z76" s="89"/>
      <c r="AA76" s="70"/>
    </row>
    <row r="77" spans="1:31" s="63" customFormat="1" ht="15.75" customHeight="1" x14ac:dyDescent="0.3">
      <c r="A77" s="194"/>
      <c r="B77" s="187">
        <v>1</v>
      </c>
      <c r="C77" s="90" t="s">
        <v>13</v>
      </c>
      <c r="D77" s="179"/>
      <c r="E77" s="179"/>
      <c r="F77" s="152"/>
      <c r="G77" s="152"/>
      <c r="H77" s="152"/>
      <c r="I77" s="152"/>
      <c r="J77" s="152"/>
      <c r="K77" s="180"/>
      <c r="L77" s="180"/>
      <c r="M77" s="178"/>
      <c r="N77" s="178"/>
      <c r="O77" s="178"/>
      <c r="P77" s="178"/>
      <c r="Q77" s="178"/>
      <c r="R77" s="178"/>
      <c r="S77" s="178"/>
      <c r="T77" s="178"/>
      <c r="U77" s="178"/>
      <c r="V77" s="199"/>
      <c r="W77" s="200"/>
      <c r="X77" s="201"/>
      <c r="Y77" s="68"/>
      <c r="Z77" s="69"/>
      <c r="AA77" s="70"/>
    </row>
    <row r="78" spans="1:31" s="63" customFormat="1" ht="31.2" x14ac:dyDescent="0.3">
      <c r="A78" s="194"/>
      <c r="B78" s="187"/>
      <c r="C78" s="91" t="s">
        <v>76</v>
      </c>
      <c r="D78" s="179"/>
      <c r="E78" s="179"/>
      <c r="F78" s="152"/>
      <c r="G78" s="152"/>
      <c r="H78" s="152"/>
      <c r="I78" s="152"/>
      <c r="J78" s="152"/>
      <c r="K78" s="180"/>
      <c r="L78" s="180"/>
      <c r="M78" s="178"/>
      <c r="N78" s="178"/>
      <c r="O78" s="178"/>
      <c r="P78" s="178"/>
      <c r="Q78" s="178"/>
      <c r="R78" s="178"/>
      <c r="S78" s="178"/>
      <c r="T78" s="178"/>
      <c r="U78" s="178"/>
      <c r="V78" s="202"/>
      <c r="W78" s="203"/>
      <c r="X78" s="204"/>
      <c r="Y78" s="68"/>
      <c r="Z78" s="69"/>
      <c r="AA78" s="70"/>
    </row>
    <row r="79" spans="1:31" s="63" customFormat="1" ht="15.6" x14ac:dyDescent="0.3">
      <c r="A79" s="194"/>
      <c r="B79" s="181">
        <v>2</v>
      </c>
      <c r="C79" s="92" t="s">
        <v>13</v>
      </c>
      <c r="D79" s="182"/>
      <c r="E79" s="182"/>
      <c r="F79" s="205"/>
      <c r="G79" s="205"/>
      <c r="H79" s="205"/>
      <c r="I79" s="205"/>
      <c r="J79" s="205"/>
      <c r="K79" s="180"/>
      <c r="L79" s="180"/>
      <c r="M79" s="176"/>
      <c r="N79" s="176"/>
      <c r="O79" s="176"/>
      <c r="P79" s="176"/>
      <c r="Q79" s="176"/>
      <c r="R79" s="176"/>
      <c r="S79" s="176"/>
      <c r="T79" s="176"/>
      <c r="U79" s="176"/>
      <c r="V79" s="177"/>
      <c r="W79" s="177"/>
      <c r="X79" s="177"/>
      <c r="Y79" s="68"/>
      <c r="Z79" s="69"/>
      <c r="AA79" s="70"/>
    </row>
    <row r="80" spans="1:31" s="63" customFormat="1" ht="31.2" x14ac:dyDescent="0.3">
      <c r="A80" s="194"/>
      <c r="B80" s="181"/>
      <c r="C80" s="93" t="s">
        <v>76</v>
      </c>
      <c r="D80" s="182"/>
      <c r="E80" s="182"/>
      <c r="F80" s="205"/>
      <c r="G80" s="205"/>
      <c r="H80" s="205"/>
      <c r="I80" s="205"/>
      <c r="J80" s="205"/>
      <c r="K80" s="180"/>
      <c r="L80" s="180"/>
      <c r="M80" s="176"/>
      <c r="N80" s="176"/>
      <c r="O80" s="176"/>
      <c r="P80" s="176"/>
      <c r="Q80" s="176"/>
      <c r="R80" s="176"/>
      <c r="S80" s="176"/>
      <c r="T80" s="176"/>
      <c r="U80" s="176"/>
      <c r="V80" s="177"/>
      <c r="W80" s="177"/>
      <c r="X80" s="177"/>
      <c r="Y80" s="68"/>
      <c r="Z80" s="69"/>
      <c r="AA80" s="70"/>
    </row>
    <row r="81" spans="1:27" s="63" customFormat="1" ht="15.6" x14ac:dyDescent="0.3">
      <c r="A81" s="194"/>
      <c r="B81" s="187">
        <v>3</v>
      </c>
      <c r="C81" s="90" t="s">
        <v>13</v>
      </c>
      <c r="D81" s="179"/>
      <c r="E81" s="179"/>
      <c r="F81" s="152"/>
      <c r="G81" s="152"/>
      <c r="H81" s="152"/>
      <c r="I81" s="152"/>
      <c r="J81" s="152"/>
      <c r="K81" s="180"/>
      <c r="L81" s="180"/>
      <c r="M81" s="178"/>
      <c r="N81" s="178"/>
      <c r="O81" s="178"/>
      <c r="P81" s="178"/>
      <c r="Q81" s="178"/>
      <c r="R81" s="178"/>
      <c r="S81" s="178"/>
      <c r="T81" s="178"/>
      <c r="U81" s="178"/>
      <c r="V81" s="152"/>
      <c r="W81" s="152"/>
      <c r="X81" s="152"/>
      <c r="Y81" s="68"/>
      <c r="Z81" s="69"/>
      <c r="AA81" s="70"/>
    </row>
    <row r="82" spans="1:27" s="63" customFormat="1" ht="31.2" x14ac:dyDescent="0.3">
      <c r="A82" s="194"/>
      <c r="B82" s="187"/>
      <c r="C82" s="91" t="s">
        <v>76</v>
      </c>
      <c r="D82" s="179"/>
      <c r="E82" s="179"/>
      <c r="F82" s="152"/>
      <c r="G82" s="152"/>
      <c r="H82" s="152"/>
      <c r="I82" s="152"/>
      <c r="J82" s="152"/>
      <c r="K82" s="180"/>
      <c r="L82" s="180"/>
      <c r="M82" s="178"/>
      <c r="N82" s="178"/>
      <c r="O82" s="178"/>
      <c r="P82" s="178"/>
      <c r="Q82" s="178"/>
      <c r="R82" s="178"/>
      <c r="S82" s="178"/>
      <c r="T82" s="178"/>
      <c r="U82" s="178"/>
      <c r="V82" s="152"/>
      <c r="W82" s="152"/>
      <c r="X82" s="152"/>
      <c r="Y82" s="68"/>
      <c r="Z82" s="69"/>
      <c r="AA82" s="70"/>
    </row>
    <row r="83" spans="1:27" s="63" customFormat="1" ht="15.6" x14ac:dyDescent="0.3">
      <c r="A83" s="194"/>
      <c r="B83" s="181">
        <v>4</v>
      </c>
      <c r="C83" s="92" t="s">
        <v>13</v>
      </c>
      <c r="D83" s="182"/>
      <c r="E83" s="182"/>
      <c r="F83" s="183"/>
      <c r="G83" s="161"/>
      <c r="H83" s="161"/>
      <c r="I83" s="161"/>
      <c r="J83" s="162"/>
      <c r="K83" s="180"/>
      <c r="L83" s="180"/>
      <c r="M83" s="176"/>
      <c r="N83" s="176"/>
      <c r="O83" s="176"/>
      <c r="P83" s="176"/>
      <c r="Q83" s="176"/>
      <c r="R83" s="176"/>
      <c r="S83" s="176"/>
      <c r="T83" s="176"/>
      <c r="U83" s="176"/>
      <c r="V83" s="177"/>
      <c r="W83" s="177"/>
      <c r="X83" s="177"/>
      <c r="Y83" s="68"/>
      <c r="Z83" s="69"/>
      <c r="AA83" s="70"/>
    </row>
    <row r="84" spans="1:27" s="63" customFormat="1" ht="31.5" customHeight="1" x14ac:dyDescent="0.3">
      <c r="A84" s="194"/>
      <c r="B84" s="181"/>
      <c r="C84" s="93" t="s">
        <v>76</v>
      </c>
      <c r="D84" s="182"/>
      <c r="E84" s="182"/>
      <c r="F84" s="184"/>
      <c r="G84" s="185"/>
      <c r="H84" s="185"/>
      <c r="I84" s="185"/>
      <c r="J84" s="186"/>
      <c r="K84" s="180"/>
      <c r="L84" s="180"/>
      <c r="M84" s="176"/>
      <c r="N84" s="176"/>
      <c r="O84" s="176"/>
      <c r="P84" s="176"/>
      <c r="Q84" s="176"/>
      <c r="R84" s="176"/>
      <c r="S84" s="176"/>
      <c r="T84" s="176"/>
      <c r="U84" s="176"/>
      <c r="V84" s="177"/>
      <c r="W84" s="177"/>
      <c r="X84" s="177"/>
      <c r="Y84" s="68"/>
      <c r="Z84" s="69"/>
      <c r="AA84" s="70"/>
    </row>
    <row r="85" spans="1:27" s="63" customFormat="1" ht="15.6" x14ac:dyDescent="0.3">
      <c r="A85" s="194"/>
      <c r="B85" s="187">
        <v>5</v>
      </c>
      <c r="C85" s="90" t="s">
        <v>13</v>
      </c>
      <c r="D85" s="179"/>
      <c r="E85" s="179"/>
      <c r="F85" s="188"/>
      <c r="G85" s="189"/>
      <c r="H85" s="189"/>
      <c r="I85" s="189"/>
      <c r="J85" s="190"/>
      <c r="K85" s="180"/>
      <c r="L85" s="180"/>
      <c r="M85" s="178"/>
      <c r="N85" s="178"/>
      <c r="O85" s="178"/>
      <c r="P85" s="178"/>
      <c r="Q85" s="178"/>
      <c r="R85" s="178"/>
      <c r="S85" s="178"/>
      <c r="T85" s="178"/>
      <c r="U85" s="178"/>
      <c r="V85" s="152"/>
      <c r="W85" s="152"/>
      <c r="X85" s="152"/>
      <c r="Y85" s="68"/>
      <c r="Z85" s="69"/>
      <c r="AA85" s="70"/>
    </row>
    <row r="86" spans="1:27" s="63" customFormat="1" ht="31.5" customHeight="1" x14ac:dyDescent="0.3">
      <c r="A86" s="194"/>
      <c r="B86" s="187"/>
      <c r="C86" s="91" t="s">
        <v>76</v>
      </c>
      <c r="D86" s="179"/>
      <c r="E86" s="179"/>
      <c r="F86" s="191"/>
      <c r="G86" s="192"/>
      <c r="H86" s="192"/>
      <c r="I86" s="192"/>
      <c r="J86" s="193"/>
      <c r="K86" s="180"/>
      <c r="L86" s="180"/>
      <c r="M86" s="178"/>
      <c r="N86" s="178"/>
      <c r="O86" s="178"/>
      <c r="P86" s="178"/>
      <c r="Q86" s="178"/>
      <c r="R86" s="178"/>
      <c r="S86" s="178"/>
      <c r="T86" s="178"/>
      <c r="U86" s="178"/>
      <c r="V86" s="152"/>
      <c r="W86" s="152"/>
      <c r="X86" s="152"/>
      <c r="Y86" s="68"/>
      <c r="Z86" s="69"/>
      <c r="AA86" s="70"/>
    </row>
    <row r="87" spans="1:27" s="63" customFormat="1" ht="15.6" x14ac:dyDescent="0.3">
      <c r="A87" s="70"/>
      <c r="B87" s="70"/>
      <c r="C87" s="70"/>
      <c r="D87" s="70"/>
      <c r="E87" s="70"/>
      <c r="F87" s="70"/>
      <c r="G87" s="70"/>
      <c r="H87" s="70"/>
      <c r="I87" s="70"/>
      <c r="J87" s="70"/>
      <c r="K87" s="70"/>
      <c r="L87" s="70"/>
      <c r="M87" s="70"/>
      <c r="N87" s="70"/>
      <c r="O87" s="70"/>
      <c r="P87" s="70"/>
      <c r="Q87" s="70"/>
      <c r="R87" s="70"/>
      <c r="S87" s="70"/>
      <c r="T87" s="70"/>
      <c r="U87" s="70"/>
      <c r="V87" s="70"/>
      <c r="W87" s="70"/>
      <c r="X87" s="70"/>
      <c r="Y87" s="68"/>
      <c r="Z87" s="70"/>
      <c r="AA87" s="70"/>
    </row>
    <row r="88" spans="1:27" s="63" customFormat="1" ht="15.6" x14ac:dyDescent="0.3">
      <c r="A88" s="70"/>
      <c r="B88" s="70"/>
      <c r="C88" s="70"/>
      <c r="D88" s="70"/>
      <c r="E88" s="70"/>
      <c r="F88" s="70"/>
      <c r="G88" s="70"/>
      <c r="H88" s="70"/>
      <c r="I88" s="70"/>
      <c r="J88" s="70"/>
      <c r="K88" s="70"/>
      <c r="L88" s="70"/>
      <c r="M88" s="70"/>
      <c r="N88" s="70"/>
      <c r="O88" s="70"/>
      <c r="P88" s="70"/>
      <c r="Q88" s="70"/>
      <c r="R88" s="70"/>
      <c r="S88" s="70"/>
      <c r="T88" s="70"/>
      <c r="U88" s="70"/>
      <c r="V88" s="70"/>
      <c r="W88" s="70"/>
      <c r="X88" s="70"/>
      <c r="Y88" s="68"/>
      <c r="Z88" s="70"/>
      <c r="AA88" s="70"/>
    </row>
    <row r="89" spans="1:27" s="63" customFormat="1" ht="15.6" x14ac:dyDescent="0.3">
      <c r="A89" s="70"/>
      <c r="B89" s="70"/>
      <c r="C89" s="70"/>
      <c r="D89" s="70"/>
      <c r="E89" s="70"/>
      <c r="F89" s="70"/>
      <c r="G89" s="70"/>
      <c r="H89" s="70"/>
      <c r="I89" s="70"/>
      <c r="J89" s="70"/>
      <c r="K89" s="70"/>
      <c r="L89" s="70"/>
      <c r="M89" s="70"/>
      <c r="N89" s="70"/>
      <c r="O89" s="70"/>
      <c r="P89" s="70"/>
      <c r="Q89" s="70"/>
      <c r="R89" s="70"/>
      <c r="S89" s="70"/>
      <c r="T89" s="70"/>
      <c r="U89" s="70"/>
      <c r="V89" s="70"/>
      <c r="W89" s="70"/>
      <c r="X89" s="70"/>
      <c r="Y89" s="68"/>
      <c r="Z89" s="70"/>
      <c r="AA89" s="70"/>
    </row>
    <row r="90" spans="1:27" s="63" customFormat="1" ht="15.6" x14ac:dyDescent="0.3">
      <c r="A90" s="70"/>
      <c r="B90" s="70"/>
      <c r="C90" s="70"/>
      <c r="D90" s="70"/>
      <c r="E90" s="70"/>
      <c r="F90" s="70"/>
      <c r="G90" s="70"/>
      <c r="H90" s="70"/>
      <c r="I90" s="70"/>
      <c r="J90" s="70"/>
      <c r="K90" s="70"/>
      <c r="L90" s="70"/>
      <c r="M90" s="70"/>
      <c r="N90" s="70"/>
      <c r="O90" s="70"/>
      <c r="P90" s="70"/>
      <c r="Q90" s="70"/>
      <c r="R90" s="70"/>
      <c r="S90" s="70"/>
      <c r="T90" s="70"/>
      <c r="U90" s="70"/>
      <c r="V90" s="70"/>
      <c r="W90" s="70"/>
      <c r="X90" s="70"/>
      <c r="Y90" s="68"/>
      <c r="Z90" s="70"/>
      <c r="AA90" s="70"/>
    </row>
    <row r="91" spans="1:27" s="63" customFormat="1" ht="15.6" x14ac:dyDescent="0.3">
      <c r="A91" s="70"/>
      <c r="B91" s="70"/>
      <c r="C91" s="70"/>
      <c r="D91" s="70"/>
      <c r="E91" s="70"/>
      <c r="F91" s="70"/>
      <c r="G91" s="70"/>
      <c r="H91" s="70"/>
      <c r="I91" s="70"/>
      <c r="J91" s="70"/>
      <c r="K91" s="70"/>
      <c r="L91" s="70"/>
      <c r="M91" s="70"/>
      <c r="N91" s="70"/>
      <c r="O91" s="70"/>
      <c r="P91" s="70"/>
      <c r="Q91" s="70"/>
      <c r="R91" s="70"/>
      <c r="S91" s="70"/>
      <c r="T91" s="70"/>
      <c r="U91" s="70"/>
      <c r="V91" s="70"/>
      <c r="W91" s="70"/>
      <c r="Y91" s="62"/>
    </row>
    <row r="92" spans="1:27" s="63" customFormat="1" ht="15.6" x14ac:dyDescent="0.3">
      <c r="A92" s="70"/>
      <c r="B92" s="70"/>
      <c r="C92" s="70"/>
      <c r="D92" s="70"/>
      <c r="E92" s="70"/>
      <c r="F92" s="70"/>
      <c r="G92" s="70"/>
      <c r="H92" s="70"/>
      <c r="I92" s="70"/>
      <c r="J92" s="70"/>
      <c r="K92" s="70"/>
      <c r="L92" s="70"/>
      <c r="M92" s="70"/>
      <c r="N92" s="70"/>
      <c r="O92" s="70"/>
      <c r="P92" s="70"/>
      <c r="Q92" s="70"/>
      <c r="R92" s="70"/>
      <c r="S92" s="70"/>
      <c r="T92" s="70"/>
      <c r="U92" s="70"/>
      <c r="V92" s="70"/>
      <c r="W92" s="70"/>
      <c r="Y92" s="62"/>
    </row>
    <row r="93" spans="1:27" s="63" customFormat="1" ht="15.6" x14ac:dyDescent="0.3">
      <c r="A93" s="70"/>
      <c r="B93" s="70"/>
      <c r="C93" s="70"/>
      <c r="D93" s="70"/>
      <c r="E93" s="70"/>
      <c r="F93" s="70"/>
      <c r="G93" s="70"/>
      <c r="H93" s="70"/>
      <c r="I93" s="70"/>
      <c r="J93" s="70"/>
      <c r="K93" s="70"/>
      <c r="L93" s="70"/>
      <c r="M93" s="70"/>
      <c r="N93" s="70"/>
      <c r="O93" s="70"/>
      <c r="P93" s="70"/>
      <c r="Q93" s="70"/>
      <c r="R93" s="70"/>
      <c r="S93" s="70"/>
      <c r="T93" s="70"/>
      <c r="U93" s="70"/>
      <c r="V93" s="70"/>
      <c r="W93" s="70"/>
      <c r="Y93" s="62"/>
    </row>
    <row r="94" spans="1:27" s="63" customFormat="1" ht="15.6" x14ac:dyDescent="0.3">
      <c r="A94" s="70"/>
      <c r="B94" s="70"/>
      <c r="C94" s="70"/>
      <c r="D94" s="70"/>
      <c r="E94" s="70"/>
      <c r="F94" s="70"/>
      <c r="G94" s="70"/>
      <c r="H94" s="70"/>
      <c r="I94" s="70"/>
      <c r="J94" s="70"/>
      <c r="K94" s="70"/>
      <c r="L94" s="70"/>
      <c r="M94" s="70"/>
      <c r="N94" s="70"/>
      <c r="O94" s="70"/>
      <c r="P94" s="70"/>
      <c r="Q94" s="70"/>
      <c r="R94" s="70"/>
      <c r="S94" s="70"/>
      <c r="T94" s="70"/>
      <c r="U94" s="70"/>
      <c r="V94" s="70"/>
      <c r="W94" s="70"/>
      <c r="Y94" s="62"/>
    </row>
    <row r="95" spans="1:27" s="63" customFormat="1" ht="15.6" x14ac:dyDescent="0.3">
      <c r="A95" s="70"/>
      <c r="B95" s="70"/>
      <c r="C95" s="70"/>
      <c r="D95" s="70"/>
      <c r="E95" s="70"/>
      <c r="F95" s="70"/>
      <c r="G95" s="70"/>
      <c r="H95" s="70"/>
      <c r="I95" s="70"/>
      <c r="J95" s="70"/>
      <c r="K95" s="70"/>
      <c r="L95" s="70"/>
      <c r="M95" s="70"/>
      <c r="N95" s="70"/>
      <c r="O95" s="70"/>
      <c r="P95" s="70"/>
      <c r="Q95" s="70"/>
      <c r="R95" s="70"/>
      <c r="S95" s="70"/>
      <c r="T95" s="70"/>
      <c r="U95" s="70"/>
      <c r="V95" s="70"/>
      <c r="W95" s="70"/>
      <c r="Y95" s="62"/>
    </row>
    <row r="96" spans="1:27" s="63" customFormat="1" ht="15.6" x14ac:dyDescent="0.3">
      <c r="A96" s="70"/>
      <c r="B96" s="70"/>
      <c r="C96" s="70"/>
      <c r="D96" s="70"/>
      <c r="E96" s="70"/>
      <c r="F96" s="70"/>
      <c r="G96" s="70"/>
      <c r="H96" s="70"/>
      <c r="I96" s="70"/>
      <c r="J96" s="70"/>
      <c r="K96" s="70"/>
      <c r="L96" s="70"/>
      <c r="M96" s="70"/>
      <c r="N96" s="70"/>
      <c r="O96" s="70"/>
      <c r="P96" s="70"/>
      <c r="Q96" s="70"/>
      <c r="R96" s="70"/>
      <c r="S96" s="70"/>
      <c r="T96" s="70"/>
      <c r="U96" s="70"/>
      <c r="V96" s="70"/>
      <c r="W96" s="70"/>
      <c r="Y96" s="62"/>
    </row>
    <row r="97" spans="1:25" s="63" customFormat="1" ht="15.6" x14ac:dyDescent="0.3">
      <c r="A97" s="70"/>
      <c r="B97" s="70"/>
      <c r="C97" s="70"/>
      <c r="D97" s="70"/>
      <c r="E97" s="70"/>
      <c r="F97" s="70"/>
      <c r="G97" s="70"/>
      <c r="H97" s="70"/>
      <c r="I97" s="70"/>
      <c r="J97" s="70"/>
      <c r="K97" s="70"/>
      <c r="L97" s="70"/>
      <c r="M97" s="70"/>
      <c r="N97" s="70"/>
      <c r="O97" s="70"/>
      <c r="P97" s="70"/>
      <c r="Q97" s="70"/>
      <c r="R97" s="70"/>
      <c r="S97" s="70"/>
      <c r="T97" s="70"/>
      <c r="U97" s="70"/>
      <c r="V97" s="70"/>
      <c r="W97" s="70"/>
      <c r="Y97" s="62"/>
    </row>
    <row r="98" spans="1:25" s="63" customFormat="1" ht="15.6" x14ac:dyDescent="0.3">
      <c r="A98" s="70"/>
      <c r="B98" s="70"/>
      <c r="C98" s="70"/>
      <c r="D98" s="70"/>
      <c r="E98" s="70"/>
      <c r="F98" s="70"/>
      <c r="G98" s="70"/>
      <c r="H98" s="70"/>
      <c r="I98" s="70"/>
      <c r="J98" s="70"/>
      <c r="K98" s="70"/>
      <c r="L98" s="70"/>
      <c r="M98" s="70"/>
      <c r="N98" s="70"/>
      <c r="O98" s="70"/>
      <c r="P98" s="70"/>
      <c r="Q98" s="70"/>
      <c r="R98" s="70"/>
      <c r="S98" s="70"/>
      <c r="T98" s="70"/>
      <c r="U98" s="70"/>
      <c r="V98" s="70"/>
      <c r="W98" s="70"/>
      <c r="Y98" s="62"/>
    </row>
    <row r="99" spans="1:25" s="63" customFormat="1" ht="15.6" x14ac:dyDescent="0.3">
      <c r="A99" s="70"/>
      <c r="B99" s="70"/>
      <c r="C99" s="70"/>
      <c r="D99" s="70"/>
      <c r="E99" s="70"/>
      <c r="F99" s="70"/>
      <c r="G99" s="70"/>
      <c r="H99" s="70"/>
      <c r="I99" s="70"/>
      <c r="J99" s="70"/>
      <c r="K99" s="70"/>
      <c r="L99" s="70"/>
      <c r="M99" s="70"/>
      <c r="N99" s="70"/>
      <c r="O99" s="70"/>
      <c r="P99" s="70"/>
      <c r="Q99" s="70"/>
      <c r="R99" s="70"/>
      <c r="S99" s="70"/>
      <c r="T99" s="70"/>
      <c r="U99" s="70"/>
      <c r="V99" s="70"/>
      <c r="W99" s="70"/>
      <c r="Y99" s="62"/>
    </row>
    <row r="100" spans="1:25" s="63" customFormat="1" ht="15.6" x14ac:dyDescent="0.3">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Y100" s="62"/>
    </row>
    <row r="101" spans="1:25" s="63" customFormat="1" ht="15.6" x14ac:dyDescent="0.3">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Y101" s="62"/>
    </row>
    <row r="102" spans="1:25" s="63" customFormat="1" ht="15.6" x14ac:dyDescent="0.3">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Y102" s="62"/>
    </row>
    <row r="103" spans="1:25" s="63" customFormat="1" ht="15.6" x14ac:dyDescent="0.3">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Y103" s="62"/>
    </row>
    <row r="104" spans="1:25" s="63" customFormat="1" ht="15.6" x14ac:dyDescent="0.3">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Y104" s="62"/>
    </row>
    <row r="105" spans="1:25" s="63" customFormat="1" ht="15.6" x14ac:dyDescent="0.3">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Y105" s="62"/>
    </row>
    <row r="106" spans="1:25" s="63" customFormat="1" ht="15.6" x14ac:dyDescent="0.3">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Y106" s="62"/>
    </row>
    <row r="107" spans="1:25" s="63" customFormat="1" ht="15.6" x14ac:dyDescent="0.3">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Y107" s="62"/>
    </row>
    <row r="108" spans="1:25" s="63" customFormat="1" ht="15.6" x14ac:dyDescent="0.3">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Y108" s="62"/>
    </row>
    <row r="109" spans="1:25" s="63" customFormat="1" ht="15.6" x14ac:dyDescent="0.3">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Y109" s="62"/>
    </row>
    <row r="110" spans="1:25" ht="15.6" x14ac:dyDescent="0.3">
      <c r="A110" s="54"/>
      <c r="B110" s="54"/>
      <c r="C110" s="54"/>
      <c r="D110" s="54"/>
      <c r="E110" s="54"/>
      <c r="F110" s="54"/>
      <c r="G110" s="54"/>
      <c r="H110" s="54"/>
      <c r="I110" s="54"/>
      <c r="J110" s="54"/>
      <c r="K110" s="54"/>
      <c r="L110" s="54"/>
      <c r="M110" s="54"/>
      <c r="N110" s="54"/>
      <c r="O110" s="54"/>
      <c r="P110" s="54"/>
      <c r="Q110" s="54"/>
      <c r="R110" s="54"/>
      <c r="S110" s="54"/>
      <c r="T110" s="54"/>
      <c r="U110" s="54"/>
      <c r="V110" s="54"/>
      <c r="W110" s="54"/>
    </row>
    <row r="111" spans="1:25" ht="15.6" x14ac:dyDescent="0.3">
      <c r="A111" s="54"/>
      <c r="B111" s="54"/>
      <c r="C111" s="54"/>
      <c r="D111" s="54"/>
      <c r="E111" s="54"/>
      <c r="F111" s="54"/>
      <c r="G111" s="54"/>
      <c r="H111" s="54"/>
      <c r="I111" s="54"/>
      <c r="J111" s="54"/>
      <c r="K111" s="54"/>
      <c r="L111" s="54"/>
      <c r="M111" s="54"/>
      <c r="N111" s="54"/>
      <c r="O111" s="54"/>
      <c r="P111" s="54"/>
      <c r="Q111" s="54"/>
      <c r="R111" s="54"/>
      <c r="S111" s="54"/>
      <c r="T111" s="54"/>
      <c r="U111" s="54"/>
      <c r="V111" s="54"/>
      <c r="W111" s="54"/>
    </row>
    <row r="112" spans="1:25" ht="15.6" x14ac:dyDescent="0.3">
      <c r="A112" s="54"/>
      <c r="B112" s="54"/>
      <c r="C112" s="54"/>
      <c r="D112" s="54"/>
      <c r="E112" s="54"/>
      <c r="F112" s="54"/>
      <c r="G112" s="54"/>
      <c r="H112" s="54"/>
      <c r="I112" s="54"/>
      <c r="J112" s="54"/>
      <c r="K112" s="54"/>
      <c r="L112" s="54"/>
      <c r="M112" s="54"/>
      <c r="N112" s="54"/>
      <c r="O112" s="54"/>
      <c r="P112" s="54"/>
      <c r="Q112" s="54"/>
      <c r="R112" s="54"/>
      <c r="S112" s="54"/>
      <c r="T112" s="54"/>
      <c r="U112" s="54"/>
      <c r="V112" s="54"/>
      <c r="W112" s="54"/>
    </row>
    <row r="113" spans="1:23" ht="15.6" x14ac:dyDescent="0.3">
      <c r="A113" s="54"/>
      <c r="B113" s="54"/>
      <c r="C113" s="54"/>
      <c r="D113" s="54"/>
      <c r="E113" s="54"/>
      <c r="F113" s="54"/>
      <c r="G113" s="54"/>
      <c r="H113" s="54"/>
      <c r="I113" s="54"/>
      <c r="J113" s="54"/>
      <c r="K113" s="54"/>
      <c r="L113" s="54"/>
      <c r="M113" s="54"/>
      <c r="N113" s="54"/>
      <c r="O113" s="54"/>
      <c r="P113" s="54"/>
      <c r="Q113" s="54"/>
      <c r="R113" s="54"/>
      <c r="S113" s="54"/>
      <c r="T113" s="54"/>
      <c r="U113" s="54"/>
      <c r="V113" s="54"/>
      <c r="W113" s="54"/>
    </row>
    <row r="114" spans="1:23" ht="15.6" x14ac:dyDescent="0.3">
      <c r="A114" s="54"/>
      <c r="B114" s="54"/>
      <c r="C114" s="54"/>
      <c r="D114" s="54"/>
      <c r="E114" s="54"/>
      <c r="F114" s="54"/>
      <c r="G114" s="54"/>
      <c r="H114" s="54"/>
      <c r="I114" s="54"/>
      <c r="J114" s="54"/>
      <c r="K114" s="54"/>
      <c r="L114" s="54"/>
      <c r="M114" s="54"/>
      <c r="N114" s="54"/>
      <c r="O114" s="54"/>
      <c r="P114" s="54"/>
      <c r="Q114" s="54"/>
      <c r="R114" s="54"/>
      <c r="S114" s="54"/>
      <c r="T114" s="54"/>
      <c r="U114" s="54"/>
      <c r="V114" s="54"/>
      <c r="W114" s="54"/>
    </row>
    <row r="115" spans="1:23" ht="15.6" x14ac:dyDescent="0.3">
      <c r="A115" s="54"/>
      <c r="B115" s="54"/>
      <c r="C115" s="54"/>
      <c r="D115" s="54"/>
      <c r="E115" s="54"/>
      <c r="F115" s="54"/>
      <c r="G115" s="54"/>
      <c r="H115" s="54"/>
      <c r="I115" s="54"/>
      <c r="J115" s="54"/>
      <c r="K115" s="54"/>
      <c r="L115" s="54"/>
      <c r="M115" s="54"/>
      <c r="N115" s="54"/>
      <c r="O115" s="54"/>
      <c r="P115" s="54"/>
      <c r="Q115" s="54"/>
      <c r="R115" s="54"/>
      <c r="S115" s="54"/>
      <c r="T115" s="54"/>
      <c r="U115" s="54"/>
      <c r="V115" s="54"/>
      <c r="W115" s="54"/>
    </row>
    <row r="116" spans="1:23" ht="15.6" x14ac:dyDescent="0.3">
      <c r="A116" s="54"/>
      <c r="B116" s="54"/>
      <c r="C116" s="54"/>
      <c r="D116" s="54"/>
      <c r="E116" s="54"/>
      <c r="F116" s="54"/>
      <c r="G116" s="54"/>
      <c r="H116" s="54"/>
      <c r="I116" s="54"/>
      <c r="J116" s="54"/>
      <c r="K116" s="54"/>
      <c r="L116" s="54"/>
      <c r="M116" s="54"/>
      <c r="N116" s="54"/>
      <c r="O116" s="54"/>
      <c r="P116" s="54"/>
      <c r="Q116" s="54"/>
      <c r="R116" s="54"/>
      <c r="S116" s="54"/>
      <c r="T116" s="54"/>
      <c r="U116" s="54"/>
      <c r="V116" s="54"/>
      <c r="W116" s="54"/>
    </row>
    <row r="117" spans="1:23" ht="15.6" x14ac:dyDescent="0.3">
      <c r="A117" s="54"/>
      <c r="B117" s="54"/>
      <c r="C117" s="54"/>
      <c r="D117" s="54"/>
      <c r="E117" s="54"/>
      <c r="F117" s="54"/>
      <c r="G117" s="54"/>
      <c r="H117" s="54"/>
      <c r="I117" s="54"/>
      <c r="J117" s="54"/>
      <c r="K117" s="54"/>
      <c r="L117" s="54"/>
      <c r="M117" s="54"/>
      <c r="N117" s="54"/>
      <c r="O117" s="54"/>
      <c r="P117" s="54"/>
      <c r="Q117" s="54"/>
      <c r="R117" s="54"/>
      <c r="S117" s="54"/>
      <c r="T117" s="54"/>
      <c r="U117" s="54"/>
      <c r="V117" s="54"/>
      <c r="W117" s="54"/>
    </row>
    <row r="118" spans="1:23" ht="15.6" x14ac:dyDescent="0.3">
      <c r="A118" s="54"/>
      <c r="M118" s="54"/>
      <c r="N118" s="54"/>
      <c r="O118" s="54"/>
      <c r="P118" s="54"/>
      <c r="Q118" s="54"/>
      <c r="R118" s="54"/>
      <c r="S118" s="54"/>
      <c r="T118" s="54"/>
      <c r="U118" s="54"/>
      <c r="V118" s="54"/>
      <c r="W118" s="54"/>
    </row>
    <row r="119" spans="1:23" ht="15.6" x14ac:dyDescent="0.3">
      <c r="A119" s="54"/>
      <c r="M119" s="54"/>
      <c r="N119" s="54"/>
      <c r="O119" s="54"/>
      <c r="P119" s="54"/>
      <c r="Q119" s="54"/>
      <c r="R119" s="54"/>
      <c r="S119" s="54"/>
      <c r="T119" s="54"/>
      <c r="U119" s="54"/>
      <c r="V119" s="54"/>
      <c r="W119" s="54"/>
    </row>
  </sheetData>
  <mergeCells count="220">
    <mergeCell ref="F6:X6"/>
    <mergeCell ref="L9:X16"/>
    <mergeCell ref="A1:E1"/>
    <mergeCell ref="F1:X1"/>
    <mergeCell ref="A2:E2"/>
    <mergeCell ref="F2:X2"/>
    <mergeCell ref="B3:E3"/>
    <mergeCell ref="F3:X3"/>
    <mergeCell ref="B4:E4"/>
    <mergeCell ref="B5:E5"/>
    <mergeCell ref="F5:X5"/>
    <mergeCell ref="F16:H16"/>
    <mergeCell ref="A6:A8"/>
    <mergeCell ref="B6:B7"/>
    <mergeCell ref="C6:E6"/>
    <mergeCell ref="C7:E7"/>
    <mergeCell ref="F7:X7"/>
    <mergeCell ref="B8:E8"/>
    <mergeCell ref="F8:X8"/>
    <mergeCell ref="F11:H11"/>
    <mergeCell ref="I11:K11"/>
    <mergeCell ref="F12:H12"/>
    <mergeCell ref="I12:K12"/>
    <mergeCell ref="A17:A18"/>
    <mergeCell ref="B17:X18"/>
    <mergeCell ref="A19:X20"/>
    <mergeCell ref="A21:L21"/>
    <mergeCell ref="M21:X21"/>
    <mergeCell ref="B13:E13"/>
    <mergeCell ref="F13:H13"/>
    <mergeCell ref="I13:K13"/>
    <mergeCell ref="A14:A16"/>
    <mergeCell ref="B14:E14"/>
    <mergeCell ref="F14:H14"/>
    <mergeCell ref="B15:E15"/>
    <mergeCell ref="F15:H15"/>
    <mergeCell ref="B16:E16"/>
    <mergeCell ref="I14:K14"/>
    <mergeCell ref="A9:A13"/>
    <mergeCell ref="B9:E9"/>
    <mergeCell ref="F9:H9"/>
    <mergeCell ref="I9:K9"/>
    <mergeCell ref="B10:E10"/>
    <mergeCell ref="F10:H10"/>
    <mergeCell ref="I10:K10"/>
    <mergeCell ref="B11:E11"/>
    <mergeCell ref="B12:E12"/>
    <mergeCell ref="B22:B24"/>
    <mergeCell ref="C22:E22"/>
    <mergeCell ref="F22:L22"/>
    <mergeCell ref="M22:X22"/>
    <mergeCell ref="C23:E23"/>
    <mergeCell ref="F23:L23"/>
    <mergeCell ref="F31:L31"/>
    <mergeCell ref="B32:E32"/>
    <mergeCell ref="F32:L32"/>
    <mergeCell ref="M23:X23"/>
    <mergeCell ref="C24:E24"/>
    <mergeCell ref="F24:L24"/>
    <mergeCell ref="M24:X24"/>
    <mergeCell ref="B25:E25"/>
    <mergeCell ref="F25:L25"/>
    <mergeCell ref="M25:X25"/>
    <mergeCell ref="A39:L39"/>
    <mergeCell ref="M39:X39"/>
    <mergeCell ref="M40:X40"/>
    <mergeCell ref="B38:E38"/>
    <mergeCell ref="F38:L38"/>
    <mergeCell ref="A27:X27"/>
    <mergeCell ref="M34:X34"/>
    <mergeCell ref="A35:A38"/>
    <mergeCell ref="B35:E35"/>
    <mergeCell ref="F35:L35"/>
    <mergeCell ref="M35:X38"/>
    <mergeCell ref="B36:E36"/>
    <mergeCell ref="F36:L36"/>
    <mergeCell ref="B37:E37"/>
    <mergeCell ref="F37:L37"/>
    <mergeCell ref="A28:A32"/>
    <mergeCell ref="B28:E28"/>
    <mergeCell ref="F28:L28"/>
    <mergeCell ref="M28:X32"/>
    <mergeCell ref="B29:E29"/>
    <mergeCell ref="F29:L29"/>
    <mergeCell ref="B30:E30"/>
    <mergeCell ref="F30:L30"/>
    <mergeCell ref="B31:E31"/>
    <mergeCell ref="A45:L45"/>
    <mergeCell ref="M45:X45"/>
    <mergeCell ref="M46:X46"/>
    <mergeCell ref="B47:C51"/>
    <mergeCell ref="D47:E49"/>
    <mergeCell ref="F47:L49"/>
    <mergeCell ref="D50:E50"/>
    <mergeCell ref="F50:L50"/>
    <mergeCell ref="A41:A44"/>
    <mergeCell ref="B41:C44"/>
    <mergeCell ref="D41:E43"/>
    <mergeCell ref="F41:L43"/>
    <mergeCell ref="M41:X44"/>
    <mergeCell ref="D44:E44"/>
    <mergeCell ref="F44:L44"/>
    <mergeCell ref="F55:L55"/>
    <mergeCell ref="M55:X55"/>
    <mergeCell ref="B56:E56"/>
    <mergeCell ref="F56:L56"/>
    <mergeCell ref="M56:X56"/>
    <mergeCell ref="B57:E57"/>
    <mergeCell ref="F57:L57"/>
    <mergeCell ref="M57:X57"/>
    <mergeCell ref="D51:E51"/>
    <mergeCell ref="F51:L51"/>
    <mergeCell ref="A52:L52"/>
    <mergeCell ref="M52:X52"/>
    <mergeCell ref="M53:X53"/>
    <mergeCell ref="A54:A65"/>
    <mergeCell ref="B54:E54"/>
    <mergeCell ref="F54:L54"/>
    <mergeCell ref="M54:X54"/>
    <mergeCell ref="B55:E55"/>
    <mergeCell ref="F62:L62"/>
    <mergeCell ref="C63:C65"/>
    <mergeCell ref="D63:E63"/>
    <mergeCell ref="F63:L63"/>
    <mergeCell ref="M63:X63"/>
    <mergeCell ref="D64:E64"/>
    <mergeCell ref="D58:E58"/>
    <mergeCell ref="F58:L58"/>
    <mergeCell ref="M58:X58"/>
    <mergeCell ref="D59:D62"/>
    <mergeCell ref="F59:L59"/>
    <mergeCell ref="M59:X62"/>
    <mergeCell ref="F60:L60"/>
    <mergeCell ref="F61:L61"/>
    <mergeCell ref="M65:X65"/>
    <mergeCell ref="A74:L74"/>
    <mergeCell ref="M74:X74"/>
    <mergeCell ref="A75:X75"/>
    <mergeCell ref="M69:X69"/>
    <mergeCell ref="B70:E70"/>
    <mergeCell ref="F70:L70"/>
    <mergeCell ref="M70:X70"/>
    <mergeCell ref="B71:E71"/>
    <mergeCell ref="F71:L71"/>
    <mergeCell ref="M71:X71"/>
    <mergeCell ref="B69:E69"/>
    <mergeCell ref="F69:L69"/>
    <mergeCell ref="B72:E72"/>
    <mergeCell ref="F72:L72"/>
    <mergeCell ref="M72:X72"/>
    <mergeCell ref="A76:A86"/>
    <mergeCell ref="C76:E76"/>
    <mergeCell ref="F76:J76"/>
    <mergeCell ref="K76:L76"/>
    <mergeCell ref="M76:U76"/>
    <mergeCell ref="V76:X76"/>
    <mergeCell ref="B77:B78"/>
    <mergeCell ref="D77:E77"/>
    <mergeCell ref="F77:J78"/>
    <mergeCell ref="K77:L77"/>
    <mergeCell ref="D80:E80"/>
    <mergeCell ref="K80:L80"/>
    <mergeCell ref="B81:B82"/>
    <mergeCell ref="D81:E81"/>
    <mergeCell ref="F81:J82"/>
    <mergeCell ref="K81:L81"/>
    <mergeCell ref="M77:U78"/>
    <mergeCell ref="V77:X78"/>
    <mergeCell ref="D78:E78"/>
    <mergeCell ref="K78:L78"/>
    <mergeCell ref="B79:B80"/>
    <mergeCell ref="D79:E79"/>
    <mergeCell ref="F79:J80"/>
    <mergeCell ref="K79:L79"/>
    <mergeCell ref="M85:U86"/>
    <mergeCell ref="V85:X86"/>
    <mergeCell ref="D86:E86"/>
    <mergeCell ref="K86:L86"/>
    <mergeCell ref="D84:E84"/>
    <mergeCell ref="K84:L84"/>
    <mergeCell ref="B85:B86"/>
    <mergeCell ref="D85:E85"/>
    <mergeCell ref="F85:J86"/>
    <mergeCell ref="K85:L85"/>
    <mergeCell ref="M79:U80"/>
    <mergeCell ref="V79:X80"/>
    <mergeCell ref="M81:U82"/>
    <mergeCell ref="V81:X82"/>
    <mergeCell ref="D82:E82"/>
    <mergeCell ref="K82:L82"/>
    <mergeCell ref="B83:B84"/>
    <mergeCell ref="D83:E83"/>
    <mergeCell ref="F83:J84"/>
    <mergeCell ref="K83:L83"/>
    <mergeCell ref="M83:U84"/>
    <mergeCell ref="V83:X84"/>
    <mergeCell ref="A33:L33"/>
    <mergeCell ref="M33:X33"/>
    <mergeCell ref="B26:E26"/>
    <mergeCell ref="F26:L26"/>
    <mergeCell ref="A22:A26"/>
    <mergeCell ref="M26:X26"/>
    <mergeCell ref="B73:E73"/>
    <mergeCell ref="F73:L73"/>
    <mergeCell ref="M73:X73"/>
    <mergeCell ref="A68:A73"/>
    <mergeCell ref="A47:A51"/>
    <mergeCell ref="M47:X51"/>
    <mergeCell ref="B58:B65"/>
    <mergeCell ref="B68:E68"/>
    <mergeCell ref="F68:L68"/>
    <mergeCell ref="M68:X68"/>
    <mergeCell ref="A66:L66"/>
    <mergeCell ref="M66:X66"/>
    <mergeCell ref="M67:X67"/>
    <mergeCell ref="F64:L64"/>
    <mergeCell ref="M64:X64"/>
    <mergeCell ref="D65:E65"/>
    <mergeCell ref="F65:L65"/>
    <mergeCell ref="C58:C62"/>
  </mergeCells>
  <conditionalFormatting sqref="A1:E1">
    <cfRule type="containsBlanks" dxfId="65" priority="45">
      <formula>LEN(TRIM(A1))=0</formula>
    </cfRule>
    <cfRule type="containsText" dxfId="64" priority="46" operator="containsText" text="Insert clinic name">
      <formula>NOT(ISERROR(SEARCH("Insert clinic name",A1)))</formula>
    </cfRule>
  </conditionalFormatting>
  <conditionalFormatting sqref="C76:X86">
    <cfRule type="containsBlanks" dxfId="63" priority="50">
      <formula>LEN(TRIM(C76))=0</formula>
    </cfRule>
  </conditionalFormatting>
  <conditionalFormatting sqref="F1">
    <cfRule type="containsText" dxfId="62" priority="55" operator="containsText" text="Insert clinic name here">
      <formula>NOT(ISERROR(SEARCH("Insert clinic name here",F1)))</formula>
    </cfRule>
  </conditionalFormatting>
  <conditionalFormatting sqref="F22">
    <cfRule type="containsText" dxfId="61" priority="47" operator="containsText" text="PCCA will call patients to remind">
      <formula>NOT(ISERROR(SEARCH("PCCA will call patients to remind",F22)))</formula>
    </cfRule>
    <cfRule type="containsBlanks" dxfId="60" priority="51">
      <formula>LEN(TRIM(F22))=0</formula>
    </cfRule>
    <cfRule type="containsText" dxfId="59" priority="56" operator="containsText" text="PCCA will call patients and book">
      <formula>NOT(ISERROR(SEARCH("PCCA will call patients and book",F22)))</formula>
    </cfRule>
    <cfRule type="containsText" dxfId="58" priority="57" operator="containsText" text="PCCA will send task">
      <formula>NOT(ISERROR(SEARCH("PCCA will send task",F22)))</formula>
    </cfRule>
  </conditionalFormatting>
  <conditionalFormatting sqref="F26">
    <cfRule type="containsText" dxfId="57" priority="19" operator="containsText" text="Other">
      <formula>NOT(ISERROR(SEARCH("Other",F26)))</formula>
    </cfRule>
  </conditionalFormatting>
  <conditionalFormatting sqref="F28:F29">
    <cfRule type="containsText" dxfId="56" priority="10" operator="containsText" text="Other">
      <formula>NOT(ISERROR(SEARCH("Other",F28)))</formula>
    </cfRule>
  </conditionalFormatting>
  <conditionalFormatting sqref="F29">
    <cfRule type="containsBlanks" dxfId="55" priority="6">
      <formula>LEN(TRIM(F29))=0</formula>
    </cfRule>
    <cfRule type="containsText" dxfId="54" priority="7" operator="containsText" text="PCCA to contact pts">
      <formula>NOT(ISERROR(SEARCH("PCCA to contact pts",F29)))</formula>
    </cfRule>
    <cfRule type="containsText" dxfId="53" priority="8" operator="containsText" text="Inactivate all pts">
      <formula>NOT(ISERROR(SEARCH("Inactivate all pts",F29)))</formula>
    </cfRule>
    <cfRule type="containsText" dxfId="52" priority="9" operator="containsText" text="Contact pts less than 18">
      <formula>NOT(ISERROR(SEARCH("Contact pts less than 18",F29)))</formula>
    </cfRule>
  </conditionalFormatting>
  <conditionalFormatting sqref="F35 F22:F25 F36:L38 F54:F65">
    <cfRule type="containsText" dxfId="51" priority="68" operator="containsText" text="Other">
      <formula>NOT(ISERROR(SEARCH("Other",F22)))</formula>
    </cfRule>
  </conditionalFormatting>
  <conditionalFormatting sqref="F41 F44:L44 F47 F50:L50 F51">
    <cfRule type="containsText" dxfId="50" priority="67" operator="containsText" text="Other">
      <formula>NOT(ISERROR(SEARCH("Other",F41)))</formula>
    </cfRule>
  </conditionalFormatting>
  <conditionalFormatting sqref="F68:F70 F72:F73">
    <cfRule type="containsText" dxfId="49" priority="39" operator="containsText" text="Other">
      <formula>NOT(ISERROR(SEARCH("Other",F68)))</formula>
    </cfRule>
  </conditionalFormatting>
  <conditionalFormatting sqref="F10:H16 B3:E5 F23:L23 F24:F25 F35:L38">
    <cfRule type="containsBlanks" dxfId="48" priority="49">
      <formula>LEN(TRIM(B3))=0</formula>
    </cfRule>
  </conditionalFormatting>
  <conditionalFormatting sqref="F14:H14">
    <cfRule type="containsText" dxfId="47" priority="23" operator="containsText" text="Other">
      <formula>NOT(ISERROR(SEARCH("Other",F14)))</formula>
    </cfRule>
  </conditionalFormatting>
  <conditionalFormatting sqref="F15:H16">
    <cfRule type="containsText" dxfId="46" priority="58" operator="containsText" text="No Access">
      <formula>NOT(ISERROR(SEARCH("No Access",F15)))</formula>
    </cfRule>
    <cfRule type="containsText" dxfId="45" priority="59" operator="containsText" text="Login">
      <formula>NOT(ISERROR(SEARCH("Login",F15)))</formula>
    </cfRule>
    <cfRule type="containsText" dxfId="44" priority="60" operator="containsText" text="Yes">
      <formula>NOT(ISERROR(SEARCH("Yes",F15)))</formula>
    </cfRule>
  </conditionalFormatting>
  <conditionalFormatting sqref="F26:L26">
    <cfRule type="containsBlanks" dxfId="43" priority="18">
      <formula>LEN(TRIM(F26))=0</formula>
    </cfRule>
  </conditionalFormatting>
  <conditionalFormatting sqref="F28:L28 F30:L32">
    <cfRule type="containsBlanks" dxfId="42" priority="1">
      <formula>LEN(TRIM(F28))=0</formula>
    </cfRule>
  </conditionalFormatting>
  <conditionalFormatting sqref="F28:L28">
    <cfRule type="containsText" dxfId="41" priority="2" operator="containsText" text="PCCA to contact pts">
      <formula>NOT(ISERROR(SEARCH("PCCA to contact pts",F28)))</formula>
    </cfRule>
    <cfRule type="containsText" dxfId="40" priority="3" operator="containsText" text="Inactivate all pts">
      <formula>NOT(ISERROR(SEARCH("Inactivate all pts",F28)))</formula>
    </cfRule>
    <cfRule type="containsText" dxfId="39" priority="4" operator="containsText" text="Contact pts less than 18">
      <formula>NOT(ISERROR(SEARCH("Contact pts less than 18",F28)))</formula>
    </cfRule>
  </conditionalFormatting>
  <conditionalFormatting sqref="F30:L32">
    <cfRule type="containsText" dxfId="38" priority="5" operator="containsText" text="Other">
      <formula>NOT(ISERROR(SEARCH("Other",F30)))</formula>
    </cfRule>
  </conditionalFormatting>
  <conditionalFormatting sqref="F35:L35">
    <cfRule type="containsText" dxfId="37" priority="61" operator="containsText" text="PCCA to contact pts">
      <formula>NOT(ISERROR(SEARCH("PCCA to contact pts",F35)))</formula>
    </cfRule>
    <cfRule type="containsText" dxfId="36" priority="62" operator="containsText" text="Inactivate all pts">
      <formula>NOT(ISERROR(SEARCH("Inactivate all pts",F35)))</formula>
    </cfRule>
    <cfRule type="containsText" dxfId="35" priority="63" operator="containsText" text="Contact pts less than 18">
      <formula>NOT(ISERROR(SEARCH("Contact pts less than 18",F35)))</formula>
    </cfRule>
  </conditionalFormatting>
  <conditionalFormatting sqref="F41:L44">
    <cfRule type="containsBlanks" dxfId="34" priority="52">
      <formula>LEN(TRIM(F41))=0</formula>
    </cfRule>
  </conditionalFormatting>
  <conditionalFormatting sqref="F47:L50 F51">
    <cfRule type="containsBlanks" dxfId="33" priority="70">
      <formula>LEN(TRIM(F47))=0</formula>
    </cfRule>
  </conditionalFormatting>
  <conditionalFormatting sqref="F54:L54">
    <cfRule type="containsText" dxfId="32" priority="41" operator="containsText" text="N/A">
      <formula>NOT(ISERROR(SEARCH("N/A",F54)))</formula>
    </cfRule>
    <cfRule type="containsText" dxfId="31" priority="42" operator="containsText" text="No">
      <formula>NOT(ISERROR(SEARCH("No",F54)))</formula>
    </cfRule>
    <cfRule type="containsText" dxfId="30" priority="43" operator="containsText" text="Yes">
      <formula>NOT(ISERROR(SEARCH("Yes",F54)))</formula>
    </cfRule>
  </conditionalFormatting>
  <conditionalFormatting sqref="F54:L58 F59:F63 F64:L65">
    <cfRule type="containsBlanks" dxfId="29" priority="40">
      <formula>LEN(TRIM(F54))=0</formula>
    </cfRule>
  </conditionalFormatting>
  <conditionalFormatting sqref="F68:L68">
    <cfRule type="containsText" dxfId="28" priority="33" operator="containsText" text="No discussion yet">
      <formula>NOT(ISERROR(SEARCH("No discussion yet",F68)))</formula>
    </cfRule>
    <cfRule type="containsText" dxfId="27" priority="34" operator="containsText" text="Clinic has declined">
      <formula>NOT(ISERROR(SEARCH("Clinic has declined",F68)))</formula>
    </cfRule>
    <cfRule type="containsText" dxfId="26" priority="35" operator="containsText" text="Live on CII/CPAR">
      <formula>NOT(ISERROR(SEARCH("Live on CII/CPAR",F68)))</formula>
    </cfRule>
    <cfRule type="containsText" dxfId="25" priority="36" operator="containsText" text="CoP submitted">
      <formula>NOT(ISERROR(SEARCH("CoP submitted",F68)))</formula>
    </cfRule>
    <cfRule type="containsText" dxfId="24" priority="37" operator="containsText" text="IF actively working with clinic to submit CoP">
      <formula>NOT(ISERROR(SEARCH("IF actively working with clinic to submit CoP",F68)))</formula>
    </cfRule>
    <cfRule type="containsText" dxfId="23" priority="38" operator="containsText" text="Initial discussion only">
      <formula>NOT(ISERROR(SEARCH("Initial discussion only",F68)))</formula>
    </cfRule>
  </conditionalFormatting>
  <conditionalFormatting sqref="F68:L72 F73">
    <cfRule type="containsBlanks" dxfId="22" priority="26">
      <formula>LEN(TRIM(F68))=0</formula>
    </cfRule>
  </conditionalFormatting>
  <conditionalFormatting sqref="F70:L70">
    <cfRule type="containsText" dxfId="21" priority="31" operator="containsText" text="Clinic reviews and cleans up ">
      <formula>NOT(ISERROR(SEARCH("Clinic reviews and cleans up ",F70)))</formula>
    </cfRule>
    <cfRule type="containsText" dxfId="20" priority="32" operator="containsText" text="Panel admin reviews list">
      <formula>NOT(ISERROR(SEARCH("Panel admin reviews list",F70)))</formula>
    </cfRule>
  </conditionalFormatting>
  <conditionalFormatting sqref="F71:L71">
    <cfRule type="containsText" dxfId="19" priority="28" operator="containsText" text="Other">
      <formula>NOT(ISERROR(SEARCH("Other",F71)))</formula>
    </cfRule>
    <cfRule type="containsText" dxfId="18" priority="29" operator="containsText" text="Panel admin reviews list and contact">
      <formula>NOT(ISERROR(SEARCH("Panel admin reviews list and contact",F71)))</formula>
    </cfRule>
    <cfRule type="containsText" dxfId="17" priority="30" operator="containsText" text="Clinic reviews and cleans up">
      <formula>NOT(ISERROR(SEARCH("Clinic reviews and cleans up",F71)))</formula>
    </cfRule>
  </conditionalFormatting>
  <conditionalFormatting sqref="F5:X8">
    <cfRule type="containsText" dxfId="16" priority="16" operator="containsText" text="None">
      <formula>NOT(ISERROR(SEARCH("None",F5)))</formula>
    </cfRule>
    <cfRule type="containsBlanks" dxfId="15" priority="17">
      <formula>LEN(TRIM(F5))=0</formula>
    </cfRule>
  </conditionalFormatting>
  <conditionalFormatting sqref="I14">
    <cfRule type="containsText" dxfId="14" priority="22" operator="containsText" text="Specify">
      <formula>NOT(ISERROR(SEARCH("Specify",I14)))</formula>
    </cfRule>
  </conditionalFormatting>
  <conditionalFormatting sqref="I10:K13">
    <cfRule type="containsBlanks" dxfId="13" priority="69">
      <formula>LEN(TRIM(I10))=0</formula>
    </cfRule>
  </conditionalFormatting>
  <conditionalFormatting sqref="K77:L86">
    <cfRule type="containsText" dxfId="12" priority="54" operator="containsText" text="PCCA">
      <formula>NOT(ISERROR(SEARCH("PCCA",K77)))</formula>
    </cfRule>
  </conditionalFormatting>
  <dataValidations count="28">
    <dataValidation type="list" allowBlank="1" showInputMessage="1" showErrorMessage="1" sqref="F25:L25" xr:uid="{3EFD671C-C0DB-416B-A1F6-33980DFD30EF}">
      <formula1>"Change status to inactive only, Change end-date reason to inactive only, Change end-date reason to inactive, then end-date chart, Change status/end-date reason to walk-in, Change default doc to walk-in, Other Process - see additional notes"</formula1>
    </dataValidation>
    <dataValidation type="list" allowBlank="1" showInputMessage="1" showErrorMessage="1" sqref="F69:L69" xr:uid="{84B0EC12-C4A0-48BF-9D61-E235832D4B65}">
      <formula1>"PCCA only, Office manager only, PCCA and office manager, N/A - Clinic is not on CII/CPAR yet, Other - see additonal notes"</formula1>
    </dataValidation>
    <dataValidation type="list" allowBlank="1" showInputMessage="1" showErrorMessage="1" sqref="F63:L63" xr:uid="{8611D7BD-68BB-4067-ADA4-CE4F1F61BE96}">
      <formula1>"Yes, No, N/A - No RN in clinic, Other - See additional notes"</formula1>
    </dataValidation>
    <dataValidation type="list" allowBlank="1" showInputMessage="1" showErrorMessage="1" sqref="F59:F61 G60:L61" xr:uid="{7CD86C04-2B81-42BB-81CB-2D85F5D6D07D}">
      <formula1>"Yes, No, Other - See additional notes"</formula1>
    </dataValidation>
    <dataValidation type="list" allowBlank="1" showInputMessage="1" showErrorMessage="1" sqref="F51" xr:uid="{AD309931-A1F2-4F78-9560-0B37754DBE43}">
      <formula1>"Physician only, Registered Dietitian (RD), Registered Nurse (RN), Physician and RD, Physician and RN, Other - see additonal notes"</formula1>
    </dataValidation>
    <dataValidation type="list" allowBlank="1" showInputMessage="1" showErrorMessage="1" sqref="F44:L44" xr:uid="{FD1F1708-D0C1-4CEB-991D-12C49DFD43ED}">
      <formula1>"Complete physical, Other - See additional notes"</formula1>
    </dataValidation>
    <dataValidation type="list" allowBlank="1" showInputMessage="1" showErrorMessage="1" sqref="F23:L23" xr:uid="{B1D22BCA-CAE2-4D83-9942-76321F360A7E}">
      <formula1>"Front office will follow up with pt, PCCA will review tasks and follow up with pt at next rotation, Other process - see additional notes"</formula1>
    </dataValidation>
    <dataValidation type="list" allowBlank="1" showInputMessage="1" showErrorMessage="1" sqref="F50:L50" xr:uid="{F1D44C8A-0DCA-42E4-B452-7E56AA6B708D}">
      <formula1>"Complete physical, Other - See additonal notes"</formula1>
    </dataValidation>
    <dataValidation type="list" showInputMessage="1" sqref="F14:H14" xr:uid="{45972DE5-4A7B-4516-82C0-A5EDD18DF383}">
      <formula1>"Accuro,AVA,HealthQuest,Med Access,PS Suite,Telus CHR, Wolf,Other EMR"</formula1>
    </dataValidation>
    <dataValidation type="list" allowBlank="1" showInputMessage="1" showErrorMessage="1" sqref="F71:L71" xr:uid="{3E7888F8-423B-461E-B47B-1911962D717A}">
      <formula1>"Panel admin reviews list and contacts patients to confirm attachment, Clinic is reviews and cleans up list opportunistically, Other process - see additional notes"</formula1>
    </dataValidation>
    <dataValidation type="list" allowBlank="1" showInputMessage="1" showErrorMessage="1" sqref="F68:L68" xr:uid="{DEBCD18A-0112-44AB-9079-9B943D779C05}">
      <formula1>"No discussion yet, Initial discussion only, IF actively working with clinic to submit CoP, CoP submitted, waiting to go live, Live on CII/CPAR, Clinic has declined, Other - see additional notes"</formula1>
    </dataValidation>
    <dataValidation type="list" allowBlank="1" showInputMessage="1" showErrorMessage="1" sqref="K77:L86" xr:uid="{D933A2B4-9A21-453B-BBB6-3488E5D5C5BD}">
      <formula1>"PCCA, RN, RD, BHC, Front Team, Others"</formula1>
    </dataValidation>
    <dataValidation type="list" allowBlank="1" showInputMessage="1" showErrorMessage="1" sqref="F70:L70" xr:uid="{CA9919DB-4463-4ADF-A8DB-8E4F86C675E3}">
      <formula1>"Panel admin reviews list and contacts patients to confirm attachment, Clinic reviews and cleans up list opportunistically, Other process - see additional notes  "</formula1>
    </dataValidation>
    <dataValidation type="list" showInputMessage="1" sqref="F15:H16" xr:uid="{27F6E04A-89E1-484E-A425-D04E1FBA77A9}">
      <formula1>"Yes - with remote Access, Login account only, No Access"</formula1>
    </dataValidation>
    <dataValidation type="list" allowBlank="1" showInputMessage="1" sqref="F22" xr:uid="{4BAF7316-7FCD-4B6A-A360-44770339BC7F}">
      <formula1>"PCCA will call patients and book appts, PCCA will call patients to remind them to call the clinic, PCCA will send task to the front office staff to call patients, Other process - see additional notes"</formula1>
    </dataValidation>
    <dataValidation type="list" allowBlank="1" showInputMessage="1" showErrorMessage="1" sqref="F47:L49" xr:uid="{0A0490B0-E760-4921-9672-06EF51F0FBC5}">
      <formula1>"Yes, No, Other - See additonal notes"</formula1>
    </dataValidation>
    <dataValidation type="list" allowBlank="1" showInputMessage="1" showErrorMessage="1" sqref="F35:L35" xr:uid="{C370D114-C157-4F25-A354-77A033DBA9B6}">
      <formula1>"PCCA to contact pts to confirm attachment and offer appt, Contact pts less than 18yrs; inactivate pts over 18yrs, Inactivate all pts not seen in 3yrs, Other Process - see additional notes"</formula1>
    </dataValidation>
    <dataValidation type="list" allowBlank="1" showInputMessage="1" showErrorMessage="1" sqref="F41:L43" xr:uid="{4FC5639B-4A92-4AED-8959-9B6ACD2CE28C}">
      <formula1>"Yes , No, Other - See additional notes"</formula1>
    </dataValidation>
    <dataValidation type="list" allowBlank="1" showInputMessage="1" showErrorMessage="1" sqref="F65:L65" xr:uid="{3B6E1A96-0F20-477F-8991-0AC6BD8A06E7}">
      <formula1>"Physician only, Physician and RN, RN only, Other - See additonal notes"</formula1>
    </dataValidation>
    <dataValidation type="list" allowBlank="1" showInputMessage="1" showErrorMessage="1" sqref="F54:L54" xr:uid="{E9F38E79-DFB6-478E-AEAD-59FEB76BC2EF}">
      <formula1>"Yes, No, N/A - Feature absent in EMR"</formula1>
    </dataValidation>
    <dataValidation type="list" allowBlank="1" showInputMessage="1" showErrorMessage="1" sqref="F64:L64 F58:L58" xr:uid="{0F5CF124-7664-4A83-939A-5E65BC587290}">
      <formula1>"Complete physical if pt due. If pt not due book screening appt, Book only complete physical, Other process - see additional notes"</formula1>
    </dataValidation>
    <dataValidation type="list" allowBlank="1" showInputMessage="1" showErrorMessage="1" sqref="F55:L55" xr:uid="{A85ECA70-8D0D-43B4-BABC-0BE1513388FC}">
      <formula1>"1 year, 2 years, Other - See additional notes"</formula1>
    </dataValidation>
    <dataValidation type="list" allowBlank="1" showInputMessage="1" showErrorMessage="1" sqref="F56:L56" xr:uid="{E48502AB-E908-4C29-8438-E08904A3AADB}">
      <formula1>"Download results into EMR, Type results into template and send task to physician about abnormal results, Other process - see additional notes"</formula1>
    </dataValidation>
    <dataValidation type="list" allowBlank="1" showInputMessage="1" showErrorMessage="1" sqref="F57:L57" xr:uid="{BF0F02BF-A03A-4C63-AEF4-1224632537D4}">
      <formula1>"PCCA to recall all pts due for screening, PCCA to start with pts due for screening and not seen in 1yr, Other process - see additional notes"</formula1>
    </dataValidation>
    <dataValidation type="list" allowBlank="1" showInputMessage="1" showErrorMessage="1" sqref="F26:L26" xr:uid="{5E93F829-2157-4FCF-BE00-CE6D01E0155D}">
      <formula1>"List saved entirely in EMR – e.g. client list manager, List saved in OneDrive (all identifying information removed) i.e. chart numbers only, List saved in Test patient chart as an attachment, Merged list saved on dashboard, Other process"</formula1>
    </dataValidation>
    <dataValidation type="list" allowBlank="1" showInputMessage="1" showErrorMessage="1" sqref="F73:L73" xr:uid="{464491BA-C300-4EFB-AB1F-B9104D12E16B}">
      <formula1>"PCCA works off downloaded list and does not save, Patient list saved in Test patient chart as an attachment,Other process - See additional notes"</formula1>
    </dataValidation>
    <dataValidation type="list" allowBlank="1" showInputMessage="1" showErrorMessage="1" sqref="F28:L28" xr:uid="{291A62CD-1CE0-42C0-A4AF-1CF08DAD4AF5}">
      <formula1>"PCCA to contact pts to confirm attachment with Family Doctor and Pediatrician, Not discussed, Other Process - see additional notes"</formula1>
    </dataValidation>
    <dataValidation allowBlank="1" showInputMessage="1" showErrorMessage="1" sqref="F29:L29" xr:uid="{42E511DF-4A61-4721-B72A-3CA59E456254}"/>
  </dataValidations>
  <pageMargins left="0.25" right="0.25" top="0.75" bottom="0.75" header="0.3" footer="0.3"/>
  <pageSetup fitToWidth="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00E64-AD61-4DB7-A71F-0EC50FFF6FA4}">
  <sheetPr>
    <tabColor theme="7" tint="0.79998168889431442"/>
  </sheetPr>
  <dimension ref="A1:J21"/>
  <sheetViews>
    <sheetView workbookViewId="0">
      <selection activeCell="G21" sqref="G21"/>
    </sheetView>
  </sheetViews>
  <sheetFormatPr defaultRowHeight="14.4" x14ac:dyDescent="0.3"/>
  <cols>
    <col min="1" max="1" width="11.33203125" style="7" bestFit="1" customWidth="1"/>
    <col min="2" max="2" width="17.33203125" style="7" bestFit="1" customWidth="1"/>
    <col min="3" max="3" width="13.44140625" style="7" customWidth="1"/>
    <col min="4" max="4" width="13.33203125" style="7" customWidth="1"/>
    <col min="5" max="5" width="11.44140625" style="7" bestFit="1" customWidth="1"/>
    <col min="6" max="6" width="10.44140625" style="7" customWidth="1"/>
    <col min="7" max="7" width="30.6640625" style="7" customWidth="1"/>
    <col min="8" max="8" width="5.33203125" customWidth="1"/>
    <col min="9" max="9" width="12.33203125" bestFit="1" customWidth="1"/>
    <col min="10" max="10" width="11.6640625" customWidth="1"/>
  </cols>
  <sheetData>
    <row r="1" spans="1:10" ht="49.2" customHeight="1" x14ac:dyDescent="0.3">
      <c r="A1" s="23"/>
      <c r="B1" s="379" t="s">
        <v>114</v>
      </c>
      <c r="C1" s="379"/>
      <c r="D1" s="379"/>
      <c r="E1" s="379"/>
      <c r="F1" s="379"/>
      <c r="G1" s="379"/>
      <c r="I1" s="334" t="s">
        <v>77</v>
      </c>
      <c r="J1" s="334"/>
    </row>
    <row r="2" spans="1:10" ht="28.8" thickBot="1" x14ac:dyDescent="0.35">
      <c r="A2" s="23" t="s">
        <v>99</v>
      </c>
      <c r="B2" s="344" t="s">
        <v>115</v>
      </c>
      <c r="C2" s="380"/>
      <c r="D2" s="380"/>
      <c r="E2" s="380"/>
      <c r="F2" s="380"/>
      <c r="G2" s="381"/>
      <c r="I2" s="34" t="s">
        <v>82</v>
      </c>
      <c r="J2" s="35" t="s">
        <v>83</v>
      </c>
    </row>
    <row r="3" spans="1:10" ht="18" thickTop="1" x14ac:dyDescent="0.3">
      <c r="A3" s="9" t="s">
        <v>78</v>
      </c>
      <c r="B3" s="96" t="s">
        <v>96</v>
      </c>
      <c r="C3" s="328" t="s">
        <v>97</v>
      </c>
      <c r="D3" s="329"/>
      <c r="E3" s="329"/>
      <c r="F3" s="330"/>
      <c r="G3" s="318" t="s">
        <v>81</v>
      </c>
    </row>
    <row r="4" spans="1:10" ht="15.6" x14ac:dyDescent="0.3">
      <c r="A4" s="9"/>
      <c r="B4" s="25" t="s">
        <v>82</v>
      </c>
      <c r="C4" s="101" t="s">
        <v>82</v>
      </c>
      <c r="D4" s="101" t="s">
        <v>82</v>
      </c>
      <c r="E4" s="101" t="s">
        <v>82</v>
      </c>
      <c r="F4" s="101" t="s">
        <v>82</v>
      </c>
      <c r="G4" s="318"/>
      <c r="I4" s="97"/>
      <c r="J4" s="56"/>
    </row>
    <row r="5" spans="1:10" ht="17.399999999999999" x14ac:dyDescent="0.3">
      <c r="A5" s="20" t="s">
        <v>84</v>
      </c>
      <c r="B5" s="27"/>
      <c r="C5" s="8"/>
      <c r="D5" s="8"/>
      <c r="E5" s="8"/>
      <c r="F5" s="8"/>
      <c r="G5" s="18">
        <f>SUM(C5:F5)</f>
        <v>0</v>
      </c>
      <c r="I5" s="97"/>
      <c r="J5" s="56"/>
    </row>
    <row r="6" spans="1:10" ht="17.399999999999999" x14ac:dyDescent="0.3">
      <c r="A6" s="20" t="s">
        <v>85</v>
      </c>
      <c r="B6" s="27"/>
      <c r="C6" s="8"/>
      <c r="D6" s="8"/>
      <c r="E6" s="8"/>
      <c r="F6" s="8"/>
      <c r="G6" s="18">
        <f>SUM(C6:F6)</f>
        <v>0</v>
      </c>
      <c r="I6" s="97"/>
      <c r="J6" s="56"/>
    </row>
    <row r="7" spans="1:10" ht="17.399999999999999" x14ac:dyDescent="0.3">
      <c r="A7" s="20" t="s">
        <v>86</v>
      </c>
      <c r="B7" s="14">
        <f>SUM(B5:B6)</f>
        <v>0</v>
      </c>
      <c r="C7" s="14">
        <f>SUM(C5:C6)</f>
        <v>0</v>
      </c>
      <c r="D7" s="14">
        <f>SUM(D5:D6)</f>
        <v>0</v>
      </c>
      <c r="E7" s="14">
        <f>SUM(E5:E6)</f>
        <v>0</v>
      </c>
      <c r="F7" s="14">
        <f>SUM(F5:F6)</f>
        <v>0</v>
      </c>
      <c r="G7" s="18">
        <f>SUM(C7:F7)</f>
        <v>0</v>
      </c>
      <c r="I7" s="97"/>
      <c r="J7" s="56"/>
    </row>
    <row r="8" spans="1:10" ht="17.399999999999999" x14ac:dyDescent="0.3">
      <c r="A8" s="109"/>
      <c r="B8" s="110"/>
      <c r="C8" s="110"/>
      <c r="D8" s="110"/>
      <c r="E8" s="110"/>
      <c r="F8" s="110"/>
      <c r="G8" s="110"/>
      <c r="I8" s="334" t="s">
        <v>77</v>
      </c>
      <c r="J8" s="334"/>
    </row>
    <row r="9" spans="1:10" ht="28.8" thickBot="1" x14ac:dyDescent="0.35">
      <c r="A9" s="111" t="s">
        <v>99</v>
      </c>
      <c r="B9" s="382" t="s">
        <v>116</v>
      </c>
      <c r="C9" s="336"/>
      <c r="D9" s="336"/>
      <c r="E9" s="336"/>
      <c r="F9" s="336"/>
      <c r="G9" s="337"/>
      <c r="H9" t="s">
        <v>101</v>
      </c>
      <c r="I9" s="34" t="s">
        <v>82</v>
      </c>
      <c r="J9" s="35" t="s">
        <v>83</v>
      </c>
    </row>
    <row r="10" spans="1:10" ht="18" thickTop="1" x14ac:dyDescent="0.3">
      <c r="A10" s="9" t="s">
        <v>78</v>
      </c>
      <c r="B10" s="96" t="s">
        <v>96</v>
      </c>
      <c r="C10" s="328" t="s">
        <v>97</v>
      </c>
      <c r="D10" s="329"/>
      <c r="E10" s="329"/>
      <c r="F10" s="330"/>
      <c r="G10" s="318" t="s">
        <v>81</v>
      </c>
    </row>
    <row r="11" spans="1:10" ht="15.6" x14ac:dyDescent="0.3">
      <c r="A11" s="9"/>
      <c r="B11" s="25" t="s">
        <v>82</v>
      </c>
      <c r="C11" s="101" t="s">
        <v>82</v>
      </c>
      <c r="D11" s="101" t="s">
        <v>82</v>
      </c>
      <c r="E11" s="101" t="s">
        <v>82</v>
      </c>
      <c r="F11" s="101" t="s">
        <v>82</v>
      </c>
      <c r="G11" s="318"/>
      <c r="I11" s="97"/>
      <c r="J11" s="56"/>
    </row>
    <row r="12" spans="1:10" ht="17.399999999999999" x14ac:dyDescent="0.3">
      <c r="A12" s="20" t="s">
        <v>84</v>
      </c>
      <c r="B12" s="27"/>
      <c r="C12" s="8"/>
      <c r="D12" s="8"/>
      <c r="E12" s="8"/>
      <c r="F12" s="8"/>
      <c r="G12" s="18">
        <f>SUM(C12:F12)</f>
        <v>0</v>
      </c>
      <c r="I12" s="97"/>
      <c r="J12" s="56"/>
    </row>
    <row r="13" spans="1:10" ht="17.399999999999999" x14ac:dyDescent="0.3">
      <c r="A13" s="20" t="s">
        <v>85</v>
      </c>
      <c r="B13" s="27"/>
      <c r="C13" s="8"/>
      <c r="D13" s="8"/>
      <c r="E13" s="8"/>
      <c r="F13" s="8"/>
      <c r="G13" s="18">
        <f>SUM(C13:F13)</f>
        <v>0</v>
      </c>
      <c r="I13" s="97"/>
      <c r="J13" s="56"/>
    </row>
    <row r="14" spans="1:10" ht="17.399999999999999" x14ac:dyDescent="0.3">
      <c r="A14" s="20" t="s">
        <v>86</v>
      </c>
      <c r="B14" s="14">
        <f>SUM(B12:B13)</f>
        <v>0</v>
      </c>
      <c r="C14" s="14">
        <f>SUM(C12:C13)</f>
        <v>0</v>
      </c>
      <c r="D14" s="14">
        <f>SUM(D12:D13)</f>
        <v>0</v>
      </c>
      <c r="E14" s="14">
        <f>SUM(E12:E13)</f>
        <v>0</v>
      </c>
      <c r="F14" s="14">
        <f>SUM(F12:F13)</f>
        <v>0</v>
      </c>
      <c r="G14" s="18">
        <f>SUM(C14:F14)</f>
        <v>0</v>
      </c>
      <c r="I14" s="97"/>
      <c r="J14" s="56"/>
    </row>
    <row r="15" spans="1:10" ht="17.399999999999999" x14ac:dyDescent="0.3">
      <c r="A15" s="109"/>
      <c r="B15" s="110"/>
      <c r="C15" s="110"/>
      <c r="D15" s="110"/>
      <c r="E15" s="110"/>
      <c r="F15" s="110"/>
      <c r="G15" s="110"/>
      <c r="I15" s="334" t="s">
        <v>77</v>
      </c>
      <c r="J15" s="334"/>
    </row>
    <row r="16" spans="1:10" ht="28.8" thickBot="1" x14ac:dyDescent="0.35">
      <c r="A16" s="111" t="s">
        <v>99</v>
      </c>
      <c r="B16" s="382" t="s">
        <v>117</v>
      </c>
      <c r="C16" s="336"/>
      <c r="D16" s="336"/>
      <c r="E16" s="336"/>
      <c r="F16" s="336"/>
      <c r="G16" s="337"/>
      <c r="H16" t="s">
        <v>101</v>
      </c>
      <c r="I16" s="34" t="s">
        <v>82</v>
      </c>
      <c r="J16" s="35" t="s">
        <v>83</v>
      </c>
    </row>
    <row r="17" spans="1:10" ht="18" thickTop="1" x14ac:dyDescent="0.3">
      <c r="A17" s="9" t="s">
        <v>78</v>
      </c>
      <c r="B17" s="96" t="s">
        <v>96</v>
      </c>
      <c r="C17" s="328" t="s">
        <v>97</v>
      </c>
      <c r="D17" s="329"/>
      <c r="E17" s="329"/>
      <c r="F17" s="330"/>
      <c r="G17" s="318" t="s">
        <v>81</v>
      </c>
    </row>
    <row r="18" spans="1:10" ht="15.6" x14ac:dyDescent="0.3">
      <c r="A18" s="9"/>
      <c r="B18" s="25" t="s">
        <v>82</v>
      </c>
      <c r="C18" s="101" t="s">
        <v>82</v>
      </c>
      <c r="D18" s="101" t="s">
        <v>82</v>
      </c>
      <c r="E18" s="101" t="s">
        <v>82</v>
      </c>
      <c r="F18" s="101" t="s">
        <v>82</v>
      </c>
      <c r="G18" s="318"/>
      <c r="I18" s="97"/>
      <c r="J18" s="56"/>
    </row>
    <row r="19" spans="1:10" ht="17.399999999999999" x14ac:dyDescent="0.3">
      <c r="A19" s="20" t="s">
        <v>84</v>
      </c>
      <c r="B19" s="27"/>
      <c r="C19" s="8"/>
      <c r="D19" s="8"/>
      <c r="E19" s="8"/>
      <c r="F19" s="8"/>
      <c r="G19" s="18">
        <f>SUM(C19:F19)</f>
        <v>0</v>
      </c>
      <c r="I19" s="97"/>
      <c r="J19" s="56"/>
    </row>
    <row r="20" spans="1:10" ht="17.399999999999999" x14ac:dyDescent="0.3">
      <c r="A20" s="20" t="s">
        <v>85</v>
      </c>
      <c r="B20" s="27"/>
      <c r="C20" s="8"/>
      <c r="D20" s="8"/>
      <c r="E20" s="8"/>
      <c r="F20" s="8"/>
      <c r="G20" s="18">
        <f>SUM(C20:F20)</f>
        <v>0</v>
      </c>
      <c r="I20" s="97"/>
      <c r="J20" s="56"/>
    </row>
    <row r="21" spans="1:10" ht="17.399999999999999" x14ac:dyDescent="0.3">
      <c r="A21" s="20" t="s">
        <v>86</v>
      </c>
      <c r="B21" s="14">
        <f>SUM(B19:B20)</f>
        <v>0</v>
      </c>
      <c r="C21" s="14">
        <f>SUM(C19:C20)</f>
        <v>0</v>
      </c>
      <c r="D21" s="14">
        <f>SUM(D19:D20)</f>
        <v>0</v>
      </c>
      <c r="E21" s="14">
        <f>SUM(E19:E20)</f>
        <v>0</v>
      </c>
      <c r="F21" s="14">
        <f>SUM(F19:F20)</f>
        <v>0</v>
      </c>
      <c r="G21" s="18">
        <f>SUM(C21:F21)</f>
        <v>0</v>
      </c>
      <c r="I21" s="97"/>
      <c r="J21" s="56"/>
    </row>
  </sheetData>
  <mergeCells count="13">
    <mergeCell ref="C17:F17"/>
    <mergeCell ref="G17:G18"/>
    <mergeCell ref="B1:G1"/>
    <mergeCell ref="I1:J1"/>
    <mergeCell ref="B2:G2"/>
    <mergeCell ref="C3:F3"/>
    <mergeCell ref="G3:G4"/>
    <mergeCell ref="I8:J8"/>
    <mergeCell ref="B9:G9"/>
    <mergeCell ref="C10:F10"/>
    <mergeCell ref="G10:G11"/>
    <mergeCell ref="I15:J15"/>
    <mergeCell ref="B16:G16"/>
  </mergeCells>
  <conditionalFormatting sqref="G5:G7">
    <cfRule type="expression" dxfId="2" priority="7">
      <formula>G5=B5</formula>
    </cfRule>
  </conditionalFormatting>
  <conditionalFormatting sqref="G12:G14">
    <cfRule type="expression" dxfId="1" priority="4">
      <formula>G12=B12</formula>
    </cfRule>
  </conditionalFormatting>
  <conditionalFormatting sqref="G19:G21">
    <cfRule type="expression" dxfId="0" priority="1">
      <formula>G19=B19</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BC2A4-B2A3-441F-B684-0AC25AEFA101}">
  <sheetPr>
    <tabColor theme="5" tint="0.39997558519241921"/>
  </sheetPr>
  <dimension ref="A1:J6"/>
  <sheetViews>
    <sheetView zoomScale="160" zoomScaleNormal="160" workbookViewId="0">
      <selection activeCell="I7" sqref="A1:I7"/>
    </sheetView>
  </sheetViews>
  <sheetFormatPr defaultRowHeight="22.95" customHeight="1" x14ac:dyDescent="0.3"/>
  <cols>
    <col min="1" max="1" width="7.109375" bestFit="1" customWidth="1"/>
    <col min="2" max="2" width="15.44140625" bestFit="1" customWidth="1"/>
    <col min="3" max="4" width="14.109375" customWidth="1"/>
    <col min="5" max="5" width="13.33203125" bestFit="1" customWidth="1"/>
    <col min="6" max="6" width="5.21875" customWidth="1"/>
  </cols>
  <sheetData>
    <row r="1" spans="1:10" ht="50.25" customHeight="1" x14ac:dyDescent="0.3">
      <c r="B1" s="302" t="s">
        <v>123</v>
      </c>
      <c r="C1" s="302"/>
      <c r="D1" s="302"/>
      <c r="E1" s="302"/>
      <c r="H1" s="28" t="s">
        <v>77</v>
      </c>
      <c r="I1" s="28"/>
    </row>
    <row r="2" spans="1:10" ht="54" customHeight="1" thickBot="1" x14ac:dyDescent="0.35">
      <c r="A2" s="9" t="s">
        <v>78</v>
      </c>
      <c r="B2" s="16" t="s">
        <v>79</v>
      </c>
      <c r="C2" s="298" t="s">
        <v>80</v>
      </c>
      <c r="D2" s="299"/>
      <c r="E2" s="300" t="s">
        <v>81</v>
      </c>
      <c r="G2" s="29" t="s">
        <v>82</v>
      </c>
      <c r="H2" s="94" t="s">
        <v>83</v>
      </c>
      <c r="I2" s="29"/>
      <c r="J2" s="29"/>
    </row>
    <row r="3" spans="1:10" ht="22.95" customHeight="1" thickTop="1" x14ac:dyDescent="0.3">
      <c r="A3" s="9"/>
      <c r="B3" s="25">
        <v>46027</v>
      </c>
      <c r="C3" s="12">
        <v>46031</v>
      </c>
      <c r="D3" s="12">
        <v>46038</v>
      </c>
      <c r="E3" s="301"/>
      <c r="G3" s="137">
        <v>45717</v>
      </c>
      <c r="H3">
        <v>1000</v>
      </c>
    </row>
    <row r="4" spans="1:10" ht="22.95" customHeight="1" x14ac:dyDescent="0.3">
      <c r="A4" s="20" t="s">
        <v>84</v>
      </c>
      <c r="B4" s="13">
        <v>190</v>
      </c>
      <c r="C4" s="8">
        <v>190</v>
      </c>
      <c r="D4" s="8"/>
      <c r="E4" s="18">
        <f>SUM(C4:D4)</f>
        <v>190</v>
      </c>
      <c r="G4" s="137">
        <v>45809</v>
      </c>
      <c r="H4">
        <v>750</v>
      </c>
    </row>
    <row r="5" spans="1:10" ht="22.95" customHeight="1" x14ac:dyDescent="0.3">
      <c r="A5" s="20" t="s">
        <v>85</v>
      </c>
      <c r="B5" s="13">
        <v>210</v>
      </c>
      <c r="C5" s="8">
        <v>5</v>
      </c>
      <c r="D5" s="8">
        <v>205</v>
      </c>
      <c r="E5" s="18">
        <f>SUM(C5:D5)</f>
        <v>210</v>
      </c>
      <c r="G5" s="137">
        <v>45901</v>
      </c>
      <c r="H5">
        <v>550</v>
      </c>
    </row>
    <row r="6" spans="1:10" ht="22.95" customHeight="1" x14ac:dyDescent="0.3">
      <c r="A6" s="20" t="s">
        <v>86</v>
      </c>
      <c r="B6" s="14">
        <f>SUM(B4:B5)</f>
        <v>400</v>
      </c>
      <c r="C6" s="14">
        <f>SUM(C4:C5)</f>
        <v>195</v>
      </c>
      <c r="D6" s="14">
        <f>SUM(D4:D5)</f>
        <v>205</v>
      </c>
      <c r="E6" s="18">
        <f>SUM(C6:D6)</f>
        <v>400</v>
      </c>
      <c r="G6" s="137">
        <v>46023</v>
      </c>
      <c r="H6">
        <v>400</v>
      </c>
    </row>
  </sheetData>
  <mergeCells count="3">
    <mergeCell ref="C2:D2"/>
    <mergeCell ref="E2:E3"/>
    <mergeCell ref="B1:E1"/>
  </mergeCells>
  <conditionalFormatting sqref="E4:E6">
    <cfRule type="expression" dxfId="11" priority="1">
      <formula>E4=B4</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D4704-F739-478F-926E-01B5F71B2CE7}">
  <sheetPr>
    <tabColor rgb="FFFF0000"/>
  </sheetPr>
  <dimension ref="A1:K9"/>
  <sheetViews>
    <sheetView workbookViewId="0">
      <selection activeCell="D7" sqref="D7"/>
    </sheetView>
  </sheetViews>
  <sheetFormatPr defaultRowHeight="14.4" x14ac:dyDescent="0.3"/>
  <cols>
    <col min="1" max="1" width="12" customWidth="1"/>
    <col min="2" max="2" width="18.33203125" customWidth="1"/>
    <col min="3" max="3" width="14.5546875" customWidth="1"/>
    <col min="4" max="4" width="14.6640625" customWidth="1"/>
    <col min="5" max="5" width="14.33203125" customWidth="1"/>
    <col min="6" max="6" width="16.5546875" customWidth="1"/>
    <col min="7" max="7" width="17.33203125" customWidth="1"/>
    <col min="10" max="10" width="14.44140625" customWidth="1"/>
  </cols>
  <sheetData>
    <row r="1" spans="1:11" ht="43.2" customHeight="1" x14ac:dyDescent="0.3">
      <c r="A1" s="24"/>
      <c r="B1" s="303" t="s">
        <v>124</v>
      </c>
      <c r="C1" s="303"/>
      <c r="D1" s="303"/>
      <c r="E1" s="303"/>
      <c r="F1" s="303"/>
      <c r="G1" s="304"/>
      <c r="H1" s="7"/>
      <c r="I1" s="309" t="s">
        <v>77</v>
      </c>
      <c r="J1" s="309"/>
      <c r="K1" s="7"/>
    </row>
    <row r="2" spans="1:11" ht="50.25" customHeight="1" x14ac:dyDescent="0.3">
      <c r="A2" s="9" t="s">
        <v>78</v>
      </c>
      <c r="B2" s="16" t="s">
        <v>79</v>
      </c>
      <c r="C2" s="305" t="s">
        <v>87</v>
      </c>
      <c r="D2" s="306"/>
      <c r="E2" s="306"/>
      <c r="F2" s="306"/>
      <c r="G2" s="307" t="s">
        <v>81</v>
      </c>
      <c r="H2" s="7"/>
      <c r="I2" s="113" t="s">
        <v>82</v>
      </c>
      <c r="J2" s="114" t="s">
        <v>83</v>
      </c>
      <c r="K2" s="28"/>
    </row>
    <row r="3" spans="1:11" ht="27" customHeight="1" x14ac:dyDescent="0.3">
      <c r="A3" s="9"/>
      <c r="B3" s="25" t="s">
        <v>82</v>
      </c>
      <c r="C3" s="12" t="s">
        <v>82</v>
      </c>
      <c r="D3" s="12" t="s">
        <v>82</v>
      </c>
      <c r="E3" s="12" t="s">
        <v>82</v>
      </c>
      <c r="F3" s="12" t="s">
        <v>82</v>
      </c>
      <c r="G3" s="308"/>
      <c r="H3" s="7"/>
      <c r="I3" s="55"/>
      <c r="J3" s="56"/>
      <c r="K3" s="7"/>
    </row>
    <row r="4" spans="1:11" ht="27" customHeight="1" x14ac:dyDescent="0.3">
      <c r="A4" s="20" t="s">
        <v>84</v>
      </c>
      <c r="B4" s="13"/>
      <c r="C4" s="8"/>
      <c r="D4" s="8"/>
      <c r="E4" s="8"/>
      <c r="F4" s="8"/>
      <c r="G4" s="18">
        <f>SUM(C4:F4)</f>
        <v>0</v>
      </c>
      <c r="H4" s="7"/>
      <c r="I4" s="55"/>
      <c r="J4" s="7"/>
      <c r="K4" s="56"/>
    </row>
    <row r="5" spans="1:11" ht="31.5" customHeight="1" x14ac:dyDescent="0.3">
      <c r="A5" s="20" t="s">
        <v>85</v>
      </c>
      <c r="B5" s="13"/>
      <c r="C5" s="8"/>
      <c r="D5" s="8"/>
      <c r="E5" s="8"/>
      <c r="F5" s="8"/>
      <c r="G5" s="18">
        <f>SUM(C5:F5)</f>
        <v>0</v>
      </c>
      <c r="H5" s="7"/>
      <c r="I5" s="55"/>
      <c r="J5" s="7"/>
      <c r="K5" s="56"/>
    </row>
    <row r="6" spans="1:11" ht="21" customHeight="1" x14ac:dyDescent="0.3">
      <c r="A6" s="20" t="s">
        <v>86</v>
      </c>
      <c r="B6" s="14">
        <f>SUM(B4:B5)</f>
        <v>0</v>
      </c>
      <c r="C6" s="14">
        <f>SUM(C4:C5)</f>
        <v>0</v>
      </c>
      <c r="D6" s="14">
        <f>SUM(D4:D5)</f>
        <v>0</v>
      </c>
      <c r="E6" s="14">
        <f>SUM(E4:E5)</f>
        <v>0</v>
      </c>
      <c r="F6" s="14">
        <f>SUM(F4:F5)</f>
        <v>0</v>
      </c>
      <c r="G6" s="18">
        <f>SUM(C6:F6)</f>
        <v>0</v>
      </c>
      <c r="H6" s="7"/>
      <c r="I6" s="55"/>
      <c r="J6" s="7"/>
      <c r="K6" s="56"/>
    </row>
    <row r="7" spans="1:11" ht="17.399999999999999" x14ac:dyDescent="0.3">
      <c r="A7" s="10"/>
      <c r="B7" s="7"/>
      <c r="C7" s="7"/>
      <c r="D7" s="7"/>
      <c r="E7" s="7"/>
      <c r="F7" s="7"/>
      <c r="G7" s="7"/>
      <c r="H7" s="7"/>
      <c r="I7" s="57"/>
      <c r="J7" s="56"/>
      <c r="K7" s="56"/>
    </row>
    <row r="8" spans="1:11" ht="33.75" customHeight="1" x14ac:dyDescent="0.3">
      <c r="A8" s="310" t="s">
        <v>88</v>
      </c>
      <c r="B8" s="311"/>
      <c r="C8" s="311"/>
      <c r="D8" s="311"/>
      <c r="E8" s="311"/>
      <c r="F8" s="311"/>
      <c r="G8" s="311"/>
      <c r="H8" s="7"/>
      <c r="I8" s="57"/>
      <c r="J8" s="56"/>
      <c r="K8" s="56"/>
    </row>
    <row r="9" spans="1:11" ht="17.399999999999999" x14ac:dyDescent="0.3">
      <c r="A9" s="10"/>
      <c r="B9" s="7"/>
      <c r="C9" s="7"/>
      <c r="D9" s="7"/>
      <c r="E9" s="7"/>
      <c r="F9" s="7"/>
      <c r="G9" s="7"/>
      <c r="H9" s="7"/>
      <c r="K9" s="56"/>
    </row>
  </sheetData>
  <mergeCells count="5">
    <mergeCell ref="B1:G1"/>
    <mergeCell ref="C2:F2"/>
    <mergeCell ref="G2:G3"/>
    <mergeCell ref="I1:J1"/>
    <mergeCell ref="A8:G8"/>
  </mergeCells>
  <conditionalFormatting sqref="G4:G6">
    <cfRule type="expression" dxfId="10" priority="1">
      <formula>G4=B4</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N12"/>
  <sheetViews>
    <sheetView zoomScaleNormal="100" workbookViewId="0">
      <selection activeCell="D4" sqref="D4"/>
    </sheetView>
  </sheetViews>
  <sheetFormatPr defaultColWidth="8.6640625" defaultRowHeight="13.8" x14ac:dyDescent="0.3"/>
  <cols>
    <col min="1" max="1" width="11.33203125" style="7" customWidth="1"/>
    <col min="2" max="2" width="15.44140625" style="7" bestFit="1" customWidth="1"/>
    <col min="3" max="3" width="12.44140625" style="7" bestFit="1" customWidth="1"/>
    <col min="4" max="4" width="11.6640625" style="7" customWidth="1"/>
    <col min="5" max="5" width="11.44140625" style="7" bestFit="1" customWidth="1"/>
    <col min="6" max="6" width="10.44140625" style="7" customWidth="1"/>
    <col min="7" max="7" width="13" style="7" customWidth="1"/>
    <col min="8" max="8" width="8.6640625" style="7"/>
    <col min="9" max="9" width="13.6640625" style="7" bestFit="1" customWidth="1"/>
    <col min="10" max="16384" width="8.6640625" style="7"/>
  </cols>
  <sheetData>
    <row r="1" spans="1:14" ht="42" customHeight="1" x14ac:dyDescent="0.3">
      <c r="A1" s="24"/>
      <c r="B1" s="313" t="s">
        <v>89</v>
      </c>
      <c r="C1" s="314"/>
      <c r="D1" s="314"/>
      <c r="E1" s="314"/>
      <c r="F1" s="314"/>
      <c r="G1" s="314"/>
      <c r="I1" s="115" t="s">
        <v>77</v>
      </c>
      <c r="J1" s="115"/>
      <c r="K1" s="115"/>
    </row>
    <row r="2" spans="1:14" ht="38.25" customHeight="1" x14ac:dyDescent="0.3">
      <c r="A2" s="9" t="s">
        <v>78</v>
      </c>
      <c r="B2" s="16" t="s">
        <v>118</v>
      </c>
      <c r="C2" s="315" t="s">
        <v>90</v>
      </c>
      <c r="D2" s="316"/>
      <c r="E2" s="316"/>
      <c r="F2" s="316"/>
      <c r="G2" s="300" t="s">
        <v>81</v>
      </c>
      <c r="I2" s="29" t="s">
        <v>82</v>
      </c>
      <c r="J2" s="94" t="s">
        <v>83</v>
      </c>
      <c r="K2" s="29"/>
      <c r="L2" s="28"/>
    </row>
    <row r="3" spans="1:14" ht="29.25" customHeight="1" x14ac:dyDescent="0.3">
      <c r="A3" s="9"/>
      <c r="B3" s="25" t="s">
        <v>82</v>
      </c>
      <c r="C3" s="12" t="s">
        <v>82</v>
      </c>
      <c r="D3" s="12" t="s">
        <v>82</v>
      </c>
      <c r="E3" s="12" t="s">
        <v>82</v>
      </c>
      <c r="F3" s="12" t="s">
        <v>82</v>
      </c>
      <c r="G3" s="301"/>
      <c r="L3" s="29"/>
    </row>
    <row r="4" spans="1:14" ht="29.25" customHeight="1" x14ac:dyDescent="0.3">
      <c r="A4" s="20" t="s">
        <v>84</v>
      </c>
      <c r="B4" s="13">
        <v>77</v>
      </c>
      <c r="C4" s="8">
        <v>77</v>
      </c>
      <c r="D4" s="8"/>
      <c r="E4" s="8"/>
      <c r="F4" s="8"/>
      <c r="G4" s="18">
        <f>SUM(C4:F4)</f>
        <v>77</v>
      </c>
      <c r="I4" s="55"/>
      <c r="J4" s="56"/>
      <c r="K4" s="56"/>
      <c r="L4" s="56"/>
    </row>
    <row r="5" spans="1:14" ht="33" customHeight="1" x14ac:dyDescent="0.3">
      <c r="A5" s="20" t="s">
        <v>85</v>
      </c>
      <c r="B5" s="13"/>
      <c r="C5" s="8"/>
      <c r="D5" s="8"/>
      <c r="E5" s="8"/>
      <c r="F5" s="8"/>
      <c r="G5" s="18">
        <f>SUM(C5:F5)</f>
        <v>0</v>
      </c>
      <c r="I5" s="55"/>
      <c r="K5" s="56"/>
      <c r="L5" s="56"/>
    </row>
    <row r="6" spans="1:14" ht="32.25" customHeight="1" x14ac:dyDescent="0.3">
      <c r="A6" s="20" t="s">
        <v>86</v>
      </c>
      <c r="B6" s="117">
        <f>SUM(B4:B5)</f>
        <v>77</v>
      </c>
      <c r="C6" s="14">
        <f>SUM(C4:C5)</f>
        <v>77</v>
      </c>
      <c r="D6" s="14">
        <f>SUM(D4:D5)</f>
        <v>0</v>
      </c>
      <c r="E6" s="14">
        <f>SUM(E4:E5)</f>
        <v>0</v>
      </c>
      <c r="F6" s="14">
        <f>SUM(F4:F5)</f>
        <v>0</v>
      </c>
      <c r="G6" s="18">
        <f>SUM(C6:F6)</f>
        <v>77</v>
      </c>
      <c r="I6" s="55"/>
      <c r="K6" s="56"/>
      <c r="L6" s="56"/>
    </row>
    <row r="7" spans="1:14" ht="28.5" customHeight="1" x14ac:dyDescent="0.3">
      <c r="A7" s="10"/>
      <c r="I7" s="55"/>
      <c r="K7" s="56"/>
      <c r="L7" s="56"/>
    </row>
    <row r="8" spans="1:14" ht="35.25" customHeight="1" x14ac:dyDescent="0.3">
      <c r="A8" s="310" t="s">
        <v>88</v>
      </c>
      <c r="B8" s="311"/>
      <c r="C8" s="311"/>
      <c r="D8" s="311"/>
      <c r="E8" s="311"/>
      <c r="F8" s="311"/>
      <c r="G8" s="312"/>
      <c r="I8" s="57"/>
      <c r="J8" s="56"/>
      <c r="K8" s="56"/>
      <c r="L8" s="56"/>
    </row>
    <row r="9" spans="1:14" ht="32.25" customHeight="1" x14ac:dyDescent="0.3">
      <c r="A9" s="10"/>
      <c r="I9" s="57"/>
      <c r="J9" s="56"/>
      <c r="K9" s="56"/>
      <c r="L9" s="56"/>
      <c r="N9" s="6"/>
    </row>
    <row r="10" spans="1:14" ht="31.5" customHeight="1" x14ac:dyDescent="0.3">
      <c r="I10" s="57"/>
      <c r="J10" s="56"/>
      <c r="K10" s="56"/>
      <c r="L10" s="56"/>
    </row>
    <row r="11" spans="1:14" ht="33" customHeight="1" x14ac:dyDescent="0.3">
      <c r="M11" s="19"/>
    </row>
    <row r="12" spans="1:14" ht="29.25" customHeight="1" x14ac:dyDescent="0.3">
      <c r="H12" s="11"/>
    </row>
  </sheetData>
  <mergeCells count="4">
    <mergeCell ref="A8:G8"/>
    <mergeCell ref="B1:G1"/>
    <mergeCell ref="C2:F2"/>
    <mergeCell ref="G2:G3"/>
  </mergeCells>
  <conditionalFormatting sqref="G4:G6">
    <cfRule type="expression" dxfId="9" priority="1">
      <formula>G4=B4</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D92DE"/>
  </sheetPr>
  <dimension ref="A1:K15"/>
  <sheetViews>
    <sheetView workbookViewId="0">
      <selection activeCell="B2" sqref="B1:F1048576"/>
    </sheetView>
  </sheetViews>
  <sheetFormatPr defaultColWidth="8.6640625" defaultRowHeight="14.4" x14ac:dyDescent="0.3"/>
  <cols>
    <col min="1" max="1" width="11.33203125" style="7" bestFit="1" customWidth="1"/>
    <col min="2" max="2" width="15.44140625" style="7" bestFit="1" customWidth="1"/>
    <col min="3" max="3" width="12.33203125" style="7" bestFit="1" customWidth="1"/>
    <col min="4" max="4" width="11.5546875" style="7" bestFit="1" customWidth="1"/>
    <col min="5" max="5" width="11.44140625" style="7" bestFit="1" customWidth="1"/>
    <col min="6" max="6" width="13.33203125" style="7" customWidth="1"/>
    <col min="8" max="8" width="10.33203125" bestFit="1" customWidth="1"/>
  </cols>
  <sheetData>
    <row r="1" spans="1:11" ht="42" customHeight="1" x14ac:dyDescent="0.3">
      <c r="A1" s="21"/>
      <c r="B1" s="322" t="s">
        <v>91</v>
      </c>
      <c r="C1" s="323"/>
      <c r="D1" s="323"/>
      <c r="E1" s="323"/>
      <c r="F1" s="324"/>
      <c r="I1" s="3" t="s">
        <v>77</v>
      </c>
      <c r="J1" s="3"/>
      <c r="K1" s="3"/>
    </row>
    <row r="2" spans="1:11" ht="65.25" customHeight="1" thickBot="1" x14ac:dyDescent="0.35">
      <c r="B2" s="17" t="s">
        <v>92</v>
      </c>
      <c r="C2" s="317" t="s">
        <v>93</v>
      </c>
      <c r="D2" s="317"/>
      <c r="E2" s="317"/>
      <c r="F2" s="318" t="s">
        <v>81</v>
      </c>
      <c r="H2" s="2" t="s">
        <v>82</v>
      </c>
      <c r="I2" s="325" t="s">
        <v>83</v>
      </c>
      <c r="J2" s="325"/>
      <c r="K2" s="325"/>
    </row>
    <row r="3" spans="1:11" ht="28.95" customHeight="1" thickTop="1" x14ac:dyDescent="0.3">
      <c r="A3" s="9" t="s">
        <v>78</v>
      </c>
      <c r="B3" s="25" t="s">
        <v>94</v>
      </c>
      <c r="C3" s="101" t="s">
        <v>82</v>
      </c>
      <c r="D3" s="101" t="s">
        <v>82</v>
      </c>
      <c r="E3" s="101" t="s">
        <v>82</v>
      </c>
      <c r="F3" s="318"/>
    </row>
    <row r="4" spans="1:11" ht="29.7" customHeight="1" x14ac:dyDescent="0.3">
      <c r="A4" s="20" t="s">
        <v>84</v>
      </c>
      <c r="B4" s="13"/>
      <c r="C4" s="8"/>
      <c r="D4" s="8"/>
      <c r="E4" s="8"/>
      <c r="F4" s="18">
        <f>SUM(C4:E4)</f>
        <v>0</v>
      </c>
      <c r="H4" s="32"/>
      <c r="I4" s="31"/>
      <c r="J4" s="30"/>
      <c r="K4" s="30"/>
    </row>
    <row r="5" spans="1:11" ht="32.25" customHeight="1" x14ac:dyDescent="0.3">
      <c r="A5" s="20" t="s">
        <v>85</v>
      </c>
      <c r="B5" s="13"/>
      <c r="C5" s="8"/>
      <c r="D5" s="8"/>
      <c r="E5" s="8"/>
      <c r="F5" s="18">
        <f>SUM(C5:E5)</f>
        <v>0</v>
      </c>
      <c r="H5" s="32"/>
      <c r="I5" s="31"/>
      <c r="J5" s="30"/>
      <c r="K5" s="30"/>
    </row>
    <row r="6" spans="1:11" ht="33" customHeight="1" x14ac:dyDescent="0.3">
      <c r="A6" s="20" t="s">
        <v>86</v>
      </c>
      <c r="B6" s="22">
        <f>SUM(B4:B5)</f>
        <v>0</v>
      </c>
      <c r="C6" s="22">
        <f>SUM(C4:C5)</f>
        <v>0</v>
      </c>
      <c r="D6" s="22">
        <f>SUM(D4:D5)</f>
        <v>0</v>
      </c>
      <c r="E6" s="22">
        <f>SUM(E4:E5)</f>
        <v>0</v>
      </c>
      <c r="F6" s="18">
        <f>SUM(C6:E6)</f>
        <v>0</v>
      </c>
      <c r="H6" s="32"/>
      <c r="I6" s="31"/>
      <c r="J6" s="30"/>
      <c r="K6" s="30"/>
    </row>
    <row r="7" spans="1:11" ht="26.25" customHeight="1" x14ac:dyDescent="0.3">
      <c r="A7" s="10"/>
      <c r="H7" s="33"/>
      <c r="I7" s="31"/>
      <c r="J7" s="30"/>
      <c r="K7" s="30"/>
    </row>
    <row r="8" spans="1:11" ht="36" customHeight="1" x14ac:dyDescent="0.3">
      <c r="A8" s="319" t="s">
        <v>88</v>
      </c>
      <c r="B8" s="320"/>
      <c r="C8" s="320"/>
      <c r="D8" s="320"/>
      <c r="E8" s="320"/>
      <c r="F8" s="321"/>
      <c r="H8" s="32"/>
      <c r="I8" s="31"/>
      <c r="J8" s="30"/>
      <c r="K8" s="30"/>
    </row>
    <row r="9" spans="1:11" ht="18" customHeight="1" x14ac:dyDescent="0.3">
      <c r="A9" s="15"/>
      <c r="B9" s="15"/>
      <c r="C9" s="15"/>
      <c r="D9" s="15"/>
      <c r="E9" s="15"/>
      <c r="F9" s="15"/>
      <c r="H9" s="30"/>
      <c r="I9" s="31"/>
      <c r="J9" s="30"/>
      <c r="K9" s="30"/>
    </row>
    <row r="10" spans="1:11" x14ac:dyDescent="0.3">
      <c r="H10" s="30"/>
      <c r="I10" s="31"/>
      <c r="J10" s="30"/>
      <c r="K10" s="30"/>
    </row>
    <row r="11" spans="1:11" x14ac:dyDescent="0.3">
      <c r="H11" s="30"/>
      <c r="I11" s="31"/>
      <c r="J11" s="30"/>
      <c r="K11" s="30"/>
    </row>
    <row r="12" spans="1:11" ht="30.75" customHeight="1" x14ac:dyDescent="0.3">
      <c r="H12" s="30"/>
      <c r="I12" s="31"/>
      <c r="J12" s="30"/>
      <c r="K12" s="30"/>
    </row>
    <row r="13" spans="1:11" x14ac:dyDescent="0.3">
      <c r="I13" s="31"/>
    </row>
    <row r="14" spans="1:11" x14ac:dyDescent="0.3">
      <c r="I14" s="31"/>
    </row>
    <row r="15" spans="1:11" x14ac:dyDescent="0.3">
      <c r="I15" s="31"/>
    </row>
  </sheetData>
  <mergeCells count="5">
    <mergeCell ref="C2:E2"/>
    <mergeCell ref="F2:F3"/>
    <mergeCell ref="A8:F8"/>
    <mergeCell ref="B1:F1"/>
    <mergeCell ref="I2:K2"/>
  </mergeCells>
  <conditionalFormatting sqref="F4:F6">
    <cfRule type="expression" dxfId="8" priority="1">
      <formula>F4=B4</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A1:K12"/>
  <sheetViews>
    <sheetView workbookViewId="0">
      <selection activeCell="B2" sqref="B1:K1048576"/>
    </sheetView>
  </sheetViews>
  <sheetFormatPr defaultRowHeight="14.4" x14ac:dyDescent="0.3"/>
  <cols>
    <col min="1" max="1" width="11.33203125" style="7" bestFit="1" customWidth="1"/>
    <col min="2" max="2" width="17.33203125" style="7" bestFit="1" customWidth="1"/>
    <col min="3" max="3" width="13.44140625" style="7" customWidth="1"/>
    <col min="4" max="4" width="13.33203125" style="7" customWidth="1"/>
    <col min="5" max="5" width="11.44140625" style="7" bestFit="1" customWidth="1"/>
    <col min="6" max="6" width="12.44140625" style="7" bestFit="1" customWidth="1"/>
    <col min="7" max="7" width="5.33203125" customWidth="1"/>
    <col min="8" max="8" width="12.33203125" bestFit="1" customWidth="1"/>
    <col min="9" max="9" width="11.6640625" customWidth="1"/>
  </cols>
  <sheetData>
    <row r="1" spans="1:11" ht="42.75" customHeight="1" x14ac:dyDescent="0.3">
      <c r="A1" s="23"/>
      <c r="B1" s="326" t="s">
        <v>95</v>
      </c>
      <c r="C1" s="327"/>
      <c r="D1" s="327"/>
      <c r="E1" s="327"/>
      <c r="F1" s="327"/>
      <c r="H1" s="334" t="s">
        <v>77</v>
      </c>
      <c r="I1" s="334"/>
      <c r="J1" s="3"/>
      <c r="K1" s="3"/>
    </row>
    <row r="2" spans="1:11" ht="40.200000000000003" customHeight="1" thickBot="1" x14ac:dyDescent="0.35">
      <c r="A2" s="9" t="s">
        <v>78</v>
      </c>
      <c r="B2" s="96" t="s">
        <v>96</v>
      </c>
      <c r="C2" s="328" t="s">
        <v>97</v>
      </c>
      <c r="D2" s="329"/>
      <c r="E2" s="329"/>
      <c r="F2" s="318" t="s">
        <v>81</v>
      </c>
      <c r="H2" s="34" t="s">
        <v>82</v>
      </c>
      <c r="I2" s="35" t="s">
        <v>83</v>
      </c>
      <c r="J2" s="4"/>
      <c r="K2" s="5"/>
    </row>
    <row r="3" spans="1:11" ht="28.5" customHeight="1" thickTop="1" x14ac:dyDescent="0.3">
      <c r="A3" s="9"/>
      <c r="B3" s="25" t="s">
        <v>82</v>
      </c>
      <c r="C3" s="101" t="s">
        <v>82</v>
      </c>
      <c r="D3" s="101" t="s">
        <v>82</v>
      </c>
      <c r="E3" s="101" t="s">
        <v>82</v>
      </c>
      <c r="F3" s="318"/>
      <c r="H3" s="97"/>
      <c r="I3" s="56"/>
      <c r="J3" s="98"/>
    </row>
    <row r="4" spans="1:11" ht="30" customHeight="1" x14ac:dyDescent="0.3">
      <c r="A4" s="20" t="s">
        <v>84</v>
      </c>
      <c r="B4" s="27"/>
      <c r="C4" s="8"/>
      <c r="D4" s="8"/>
      <c r="E4" s="8"/>
      <c r="F4" s="18">
        <f>SUM(C4:E4)</f>
        <v>0</v>
      </c>
      <c r="H4" s="97"/>
      <c r="I4" s="56"/>
      <c r="J4" s="98"/>
    </row>
    <row r="5" spans="1:11" ht="30.75" customHeight="1" x14ac:dyDescent="0.3">
      <c r="A5" s="20" t="s">
        <v>85</v>
      </c>
      <c r="B5" s="27"/>
      <c r="C5" s="8"/>
      <c r="D5" s="8"/>
      <c r="E5" s="8"/>
      <c r="F5" s="18">
        <f>SUM(C5:E5)</f>
        <v>0</v>
      </c>
      <c r="H5" s="97"/>
      <c r="I5" s="56"/>
      <c r="J5" s="98"/>
    </row>
    <row r="6" spans="1:11" ht="30.75" customHeight="1" x14ac:dyDescent="0.3">
      <c r="A6" s="20" t="s">
        <v>86</v>
      </c>
      <c r="B6" s="14">
        <f>SUM(B4:B5)</f>
        <v>0</v>
      </c>
      <c r="C6" s="14">
        <f>SUM(C4:C5)</f>
        <v>0</v>
      </c>
      <c r="D6" s="14">
        <f>SUM(D4:D5)</f>
        <v>0</v>
      </c>
      <c r="E6" s="14">
        <f>SUM(E4:E5)</f>
        <v>0</v>
      </c>
      <c r="F6" s="18">
        <f>SUM(C6:E6)</f>
        <v>0</v>
      </c>
      <c r="H6" s="97"/>
      <c r="I6" s="56"/>
      <c r="J6" s="98"/>
    </row>
    <row r="7" spans="1:11" ht="17.399999999999999" x14ac:dyDescent="0.3">
      <c r="A7" s="10"/>
      <c r="H7" s="97"/>
      <c r="I7" s="56"/>
      <c r="J7" s="98"/>
    </row>
    <row r="8" spans="1:11" ht="39" customHeight="1" x14ac:dyDescent="0.3">
      <c r="A8" s="331" t="s">
        <v>88</v>
      </c>
      <c r="B8" s="332"/>
      <c r="C8" s="332"/>
      <c r="D8" s="332"/>
      <c r="E8" s="332"/>
      <c r="F8" s="333"/>
      <c r="H8" s="97"/>
      <c r="I8" s="56"/>
      <c r="J8" s="98"/>
    </row>
    <row r="9" spans="1:11" ht="17.399999999999999" x14ac:dyDescent="0.3">
      <c r="A9" s="10"/>
      <c r="H9" s="99"/>
      <c r="I9" s="100"/>
      <c r="J9" s="98"/>
    </row>
    <row r="10" spans="1:11" ht="15.6" x14ac:dyDescent="0.3">
      <c r="H10" s="99"/>
      <c r="I10" s="100"/>
      <c r="J10" s="98"/>
    </row>
    <row r="11" spans="1:11" x14ac:dyDescent="0.3">
      <c r="H11" s="5"/>
      <c r="I11" s="1"/>
    </row>
    <row r="12" spans="1:11" ht="39.75" customHeight="1" x14ac:dyDescent="0.3"/>
  </sheetData>
  <mergeCells count="5">
    <mergeCell ref="B1:F1"/>
    <mergeCell ref="C2:E2"/>
    <mergeCell ref="F2:F3"/>
    <mergeCell ref="A8:F8"/>
    <mergeCell ref="H1:I1"/>
  </mergeCells>
  <conditionalFormatting sqref="F4:F6">
    <cfRule type="expression" dxfId="7" priority="1">
      <formula>F4=B4</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47AAD-B75E-4E25-BA3D-67658E989A8D}">
  <sheetPr>
    <tabColor rgb="FFCCECFF"/>
  </sheetPr>
  <dimension ref="A1:J17"/>
  <sheetViews>
    <sheetView workbookViewId="0">
      <selection activeCell="G14" sqref="G14"/>
    </sheetView>
  </sheetViews>
  <sheetFormatPr defaultRowHeight="14.4" x14ac:dyDescent="0.3"/>
  <cols>
    <col min="1" max="1" width="11.33203125" style="7" bestFit="1" customWidth="1"/>
    <col min="2" max="2" width="17.33203125" style="7" bestFit="1" customWidth="1"/>
    <col min="3" max="3" width="13.44140625" style="7" customWidth="1"/>
    <col min="4" max="4" width="13.33203125" style="7" customWidth="1"/>
    <col min="5" max="5" width="11.44140625" style="7" bestFit="1" customWidth="1"/>
    <col min="6" max="6" width="10.44140625" style="7" customWidth="1"/>
    <col min="7" max="7" width="12.44140625" style="7" bestFit="1" customWidth="1"/>
    <col min="8" max="8" width="5.33203125" customWidth="1"/>
    <col min="9" max="9" width="12.33203125" bestFit="1" customWidth="1"/>
    <col min="10" max="10" width="11.6640625" customWidth="1"/>
  </cols>
  <sheetData>
    <row r="1" spans="1:10" ht="39.75" customHeight="1" x14ac:dyDescent="0.3">
      <c r="A1" s="23"/>
      <c r="B1" s="339" t="s">
        <v>98</v>
      </c>
      <c r="C1" s="340"/>
      <c r="D1" s="340"/>
      <c r="E1" s="340"/>
      <c r="F1" s="340"/>
      <c r="G1" s="341"/>
      <c r="I1" s="334" t="s">
        <v>77</v>
      </c>
      <c r="J1" s="334"/>
    </row>
    <row r="2" spans="1:10" ht="42" customHeight="1" x14ac:dyDescent="0.3">
      <c r="A2" s="23" t="s">
        <v>99</v>
      </c>
      <c r="B2" s="344" t="s">
        <v>100</v>
      </c>
      <c r="C2" s="345"/>
      <c r="D2" s="345"/>
      <c r="E2" s="345"/>
      <c r="F2" s="345"/>
      <c r="G2" s="346"/>
      <c r="I2" s="34" t="s">
        <v>82</v>
      </c>
      <c r="J2" s="35" t="s">
        <v>83</v>
      </c>
    </row>
    <row r="3" spans="1:10" ht="36.75" customHeight="1" x14ac:dyDescent="0.3">
      <c r="A3" s="9" t="s">
        <v>78</v>
      </c>
      <c r="B3" s="96" t="s">
        <v>96</v>
      </c>
      <c r="C3" s="328" t="s">
        <v>97</v>
      </c>
      <c r="D3" s="329"/>
      <c r="E3" s="329"/>
      <c r="F3" s="330"/>
      <c r="G3" s="342" t="s">
        <v>81</v>
      </c>
    </row>
    <row r="4" spans="1:10" ht="15.75" customHeight="1" x14ac:dyDescent="0.3">
      <c r="A4" s="9"/>
      <c r="B4" s="25" t="s">
        <v>82</v>
      </c>
      <c r="C4" s="101" t="s">
        <v>82</v>
      </c>
      <c r="D4" s="101" t="s">
        <v>82</v>
      </c>
      <c r="E4" s="101" t="s">
        <v>82</v>
      </c>
      <c r="F4" s="101" t="s">
        <v>82</v>
      </c>
      <c r="G4" s="343"/>
      <c r="I4" s="97"/>
      <c r="J4" s="56"/>
    </row>
    <row r="5" spans="1:10" ht="17.399999999999999" x14ac:dyDescent="0.3">
      <c r="A5" s="20" t="s">
        <v>84</v>
      </c>
      <c r="B5" s="27"/>
      <c r="C5" s="8"/>
      <c r="D5" s="8"/>
      <c r="E5" s="8"/>
      <c r="F5" s="8"/>
      <c r="G5" s="18">
        <f>SUM(C5:F5)</f>
        <v>0</v>
      </c>
      <c r="I5" s="97"/>
      <c r="J5" s="56"/>
    </row>
    <row r="6" spans="1:10" ht="17.399999999999999" x14ac:dyDescent="0.3">
      <c r="A6" s="20" t="s">
        <v>85</v>
      </c>
      <c r="B6" s="27"/>
      <c r="C6" s="8"/>
      <c r="D6" s="8"/>
      <c r="E6" s="8"/>
      <c r="F6" s="8"/>
      <c r="G6" s="18">
        <f>SUM(C6:F6)</f>
        <v>0</v>
      </c>
      <c r="I6" s="97"/>
      <c r="J6" s="56"/>
    </row>
    <row r="7" spans="1:10" ht="17.399999999999999" x14ac:dyDescent="0.3">
      <c r="A7" s="20" t="s">
        <v>86</v>
      </c>
      <c r="B7" s="14">
        <f>SUM(B5:B6)</f>
        <v>0</v>
      </c>
      <c r="C7" s="14">
        <f>SUM(C5:C6)</f>
        <v>0</v>
      </c>
      <c r="D7" s="14">
        <f>SUM(D5:D6)</f>
        <v>0</v>
      </c>
      <c r="E7" s="14">
        <f>SUM(E5:E6)</f>
        <v>0</v>
      </c>
      <c r="F7" s="14">
        <f>SUM(F5:F6)</f>
        <v>0</v>
      </c>
      <c r="G7" s="18">
        <f>SUM(C7:F7)</f>
        <v>0</v>
      </c>
      <c r="I7" s="97"/>
      <c r="J7" s="56"/>
    </row>
    <row r="8" spans="1:10" ht="17.399999999999999" x14ac:dyDescent="0.3">
      <c r="A8" s="109"/>
      <c r="B8" s="110"/>
      <c r="C8" s="110"/>
      <c r="D8" s="110"/>
      <c r="E8" s="110"/>
      <c r="F8" s="110"/>
      <c r="G8" s="110"/>
      <c r="I8" s="334" t="s">
        <v>77</v>
      </c>
      <c r="J8" s="334"/>
    </row>
    <row r="9" spans="1:10" ht="42" customHeight="1" thickBot="1" x14ac:dyDescent="0.35">
      <c r="A9" s="111" t="s">
        <v>99</v>
      </c>
      <c r="B9" s="335" t="s">
        <v>224</v>
      </c>
      <c r="C9" s="336"/>
      <c r="D9" s="336"/>
      <c r="E9" s="336"/>
      <c r="F9" s="336"/>
      <c r="G9" s="337"/>
      <c r="H9" t="s">
        <v>101</v>
      </c>
      <c r="I9" s="34" t="s">
        <v>82</v>
      </c>
      <c r="J9" s="35" t="s">
        <v>83</v>
      </c>
    </row>
    <row r="10" spans="1:10" ht="18" thickTop="1" x14ac:dyDescent="0.3">
      <c r="A10" s="9" t="s">
        <v>78</v>
      </c>
      <c r="B10" s="96" t="s">
        <v>96</v>
      </c>
      <c r="C10" s="328" t="s">
        <v>97</v>
      </c>
      <c r="D10" s="329"/>
      <c r="E10" s="329"/>
      <c r="F10" s="330"/>
      <c r="G10" s="338" t="s">
        <v>81</v>
      </c>
    </row>
    <row r="11" spans="1:10" ht="15.6" x14ac:dyDescent="0.3">
      <c r="A11" s="9"/>
      <c r="B11" s="25" t="s">
        <v>82</v>
      </c>
      <c r="C11" s="101" t="s">
        <v>82</v>
      </c>
      <c r="D11" s="101" t="s">
        <v>82</v>
      </c>
      <c r="E11" s="101" t="s">
        <v>82</v>
      </c>
      <c r="F11" s="101" t="s">
        <v>82</v>
      </c>
      <c r="G11" s="338"/>
      <c r="I11" s="97"/>
      <c r="J11" s="56"/>
    </row>
    <row r="12" spans="1:10" ht="17.399999999999999" x14ac:dyDescent="0.3">
      <c r="A12" s="20" t="s">
        <v>84</v>
      </c>
      <c r="B12" s="27"/>
      <c r="C12" s="8"/>
      <c r="D12" s="8"/>
      <c r="E12" s="8"/>
      <c r="F12" s="8"/>
      <c r="G12" s="18">
        <f>SUM(C12:F12)</f>
        <v>0</v>
      </c>
      <c r="I12" s="97"/>
      <c r="J12" s="56"/>
    </row>
    <row r="13" spans="1:10" ht="17.399999999999999" x14ac:dyDescent="0.3">
      <c r="A13" s="20" t="s">
        <v>85</v>
      </c>
      <c r="B13" s="27"/>
      <c r="C13" s="8"/>
      <c r="D13" s="8"/>
      <c r="E13" s="8"/>
      <c r="F13" s="8"/>
      <c r="G13" s="18">
        <f>SUM(C13:F13)</f>
        <v>0</v>
      </c>
      <c r="I13" s="97"/>
      <c r="J13" s="56"/>
    </row>
    <row r="14" spans="1:10" ht="17.399999999999999" x14ac:dyDescent="0.3">
      <c r="A14" s="20" t="s">
        <v>86</v>
      </c>
      <c r="B14" s="14">
        <f>SUM(B12:B13)</f>
        <v>0</v>
      </c>
      <c r="C14" s="14">
        <f>SUM(C12:C13)</f>
        <v>0</v>
      </c>
      <c r="D14" s="14">
        <f>SUM(D12:D13)</f>
        <v>0</v>
      </c>
      <c r="E14" s="14">
        <f>SUM(E12:E13)</f>
        <v>0</v>
      </c>
      <c r="F14" s="14">
        <f>SUM(F12:F13)</f>
        <v>0</v>
      </c>
      <c r="G14" s="18">
        <f>SUM(C14:F14)</f>
        <v>0</v>
      </c>
      <c r="I14" s="97"/>
      <c r="J14" s="56"/>
    </row>
    <row r="15" spans="1:10" ht="17.399999999999999" x14ac:dyDescent="0.3">
      <c r="A15" s="10"/>
      <c r="I15" s="99"/>
      <c r="J15" s="100"/>
    </row>
    <row r="16" spans="1:10" ht="15.6" x14ac:dyDescent="0.3">
      <c r="I16" s="99"/>
      <c r="J16" s="100"/>
    </row>
    <row r="17" spans="9:10" x14ac:dyDescent="0.3">
      <c r="I17" s="5"/>
      <c r="J17" s="1"/>
    </row>
  </sheetData>
  <mergeCells count="9">
    <mergeCell ref="B9:G9"/>
    <mergeCell ref="C10:F10"/>
    <mergeCell ref="G10:G11"/>
    <mergeCell ref="I8:J8"/>
    <mergeCell ref="B1:G1"/>
    <mergeCell ref="I1:J1"/>
    <mergeCell ref="C3:F3"/>
    <mergeCell ref="G3:G4"/>
    <mergeCell ref="B2:G2"/>
  </mergeCells>
  <conditionalFormatting sqref="G5:G7">
    <cfRule type="expression" dxfId="6" priority="4">
      <formula>G5=B5</formula>
    </cfRule>
  </conditionalFormatting>
  <conditionalFormatting sqref="G12:G14">
    <cfRule type="expression" dxfId="5" priority="1">
      <formula>G12=B12</formula>
    </cfRule>
  </conditionalFormatting>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S17"/>
  <sheetViews>
    <sheetView tabSelected="1" topLeftCell="B1" zoomScale="120" zoomScaleNormal="120" workbookViewId="0">
      <selection activeCell="B1" sqref="B1"/>
    </sheetView>
  </sheetViews>
  <sheetFormatPr defaultColWidth="9.33203125" defaultRowHeight="14.4" x14ac:dyDescent="0.3"/>
  <cols>
    <col min="1" max="1" width="13.6640625" style="7" customWidth="1"/>
    <col min="2" max="2" width="12.6640625" style="7" customWidth="1"/>
    <col min="3" max="3" width="10.5546875" style="7" bestFit="1" customWidth="1"/>
    <col min="4" max="4" width="11.5546875" style="7" customWidth="1"/>
    <col min="5" max="5" width="10.5546875" bestFit="1" customWidth="1"/>
    <col min="6" max="6" width="11.33203125" style="7" customWidth="1"/>
    <col min="7" max="7" width="10.6640625" style="7" customWidth="1"/>
    <col min="8" max="8" width="13.33203125" style="7" customWidth="1"/>
    <col min="9" max="9" width="9.33203125" style="7"/>
    <col min="10" max="10" width="12.33203125" style="7" bestFit="1" customWidth="1"/>
    <col min="11" max="11" width="10.5546875" style="7" customWidth="1"/>
    <col min="12" max="13" width="9.33203125" style="7"/>
    <col min="14" max="14" width="10.6640625" style="7" bestFit="1" customWidth="1"/>
    <col min="15" max="16384" width="9.33203125" style="7"/>
  </cols>
  <sheetData>
    <row r="1" spans="1:19" ht="67.5" customHeight="1" x14ac:dyDescent="0.3">
      <c r="A1" s="36"/>
      <c r="B1" s="119"/>
      <c r="C1" s="364" t="s">
        <v>102</v>
      </c>
      <c r="D1" s="365"/>
      <c r="E1" s="365"/>
      <c r="F1" s="365"/>
      <c r="G1" s="365"/>
      <c r="H1" s="365"/>
      <c r="J1" s="359" t="s">
        <v>77</v>
      </c>
      <c r="K1" s="359"/>
      <c r="L1" s="106"/>
      <c r="M1" s="106"/>
    </row>
    <row r="2" spans="1:19" ht="38.25" customHeight="1" x14ac:dyDescent="0.3">
      <c r="A2" s="25" t="s">
        <v>82</v>
      </c>
      <c r="B2" s="38" t="s">
        <v>103</v>
      </c>
      <c r="C2" s="351">
        <v>155</v>
      </c>
      <c r="D2" s="351"/>
      <c r="E2" s="351">
        <v>59</v>
      </c>
      <c r="F2" s="351"/>
      <c r="G2" s="363">
        <f>SUM(C2:F2)</f>
        <v>214</v>
      </c>
      <c r="H2" s="363"/>
      <c r="J2" s="28" t="s">
        <v>82</v>
      </c>
      <c r="K2" s="108" t="s">
        <v>83</v>
      </c>
      <c r="L2" s="28"/>
      <c r="M2" s="28"/>
    </row>
    <row r="3" spans="1:19" ht="43.2" x14ac:dyDescent="0.3">
      <c r="A3" s="37"/>
      <c r="B3" s="352" t="s">
        <v>104</v>
      </c>
      <c r="C3" s="39" t="s">
        <v>105</v>
      </c>
      <c r="D3" s="39" t="s">
        <v>106</v>
      </c>
      <c r="E3" s="39" t="s">
        <v>105</v>
      </c>
      <c r="F3" s="39" t="s">
        <v>106</v>
      </c>
      <c r="G3" s="102" t="s">
        <v>107</v>
      </c>
      <c r="H3" s="102" t="s">
        <v>108</v>
      </c>
      <c r="J3" s="107">
        <v>45642</v>
      </c>
      <c r="K3" s="7">
        <v>214</v>
      </c>
    </row>
    <row r="4" spans="1:19" ht="33" customHeight="1" x14ac:dyDescent="0.3">
      <c r="A4" s="37"/>
      <c r="B4" s="352"/>
      <c r="C4" s="40">
        <f>SUM(C10:C15)</f>
        <v>112</v>
      </c>
      <c r="D4" s="40">
        <f t="shared" ref="D4:F4" si="0">SUM(D10:D15)</f>
        <v>75</v>
      </c>
      <c r="E4" s="40">
        <f>SUM(E10:E15)</f>
        <v>59</v>
      </c>
      <c r="F4" s="40">
        <f t="shared" si="0"/>
        <v>40</v>
      </c>
      <c r="G4" s="116">
        <f>SUM(C4+E4)</f>
        <v>171</v>
      </c>
      <c r="H4" s="112">
        <f>G2-G4</f>
        <v>43</v>
      </c>
    </row>
    <row r="5" spans="1:19" ht="36" customHeight="1" x14ac:dyDescent="0.3">
      <c r="A5" s="37"/>
      <c r="B5" s="37"/>
      <c r="C5" s="360" t="s">
        <v>109</v>
      </c>
      <c r="D5" s="361"/>
      <c r="E5" s="361"/>
      <c r="F5" s="362"/>
      <c r="M5" s="26"/>
      <c r="S5" s="26"/>
    </row>
    <row r="6" spans="1:19" ht="33.75" customHeight="1" x14ac:dyDescent="0.3">
      <c r="A6" s="37"/>
      <c r="B6" s="41"/>
      <c r="C6" s="353" t="s">
        <v>110</v>
      </c>
      <c r="D6" s="353"/>
      <c r="E6" s="353" t="s">
        <v>111</v>
      </c>
      <c r="F6" s="353"/>
      <c r="H6" s="26"/>
    </row>
    <row r="7" spans="1:19" ht="31.2" x14ac:dyDescent="0.3">
      <c r="A7" s="37"/>
      <c r="B7" s="118" t="s">
        <v>119</v>
      </c>
      <c r="C7" s="357" t="s">
        <v>8</v>
      </c>
      <c r="D7" s="358"/>
      <c r="E7" s="355" t="s">
        <v>120</v>
      </c>
      <c r="F7" s="356"/>
      <c r="L7" s="26"/>
    </row>
    <row r="8" spans="1:19" ht="15.6" x14ac:dyDescent="0.3">
      <c r="A8" s="37"/>
      <c r="B8" s="118" t="s">
        <v>121</v>
      </c>
      <c r="C8" s="357" t="s">
        <v>78</v>
      </c>
      <c r="D8" s="358"/>
      <c r="E8" s="355" t="s">
        <v>122</v>
      </c>
      <c r="F8" s="356"/>
    </row>
    <row r="9" spans="1:19" ht="46.8" x14ac:dyDescent="0.3">
      <c r="A9" s="42" t="s">
        <v>112</v>
      </c>
      <c r="B9" s="43" t="s">
        <v>82</v>
      </c>
      <c r="C9" s="44" t="s">
        <v>105</v>
      </c>
      <c r="D9" s="45" t="s">
        <v>106</v>
      </c>
      <c r="E9" s="44" t="s">
        <v>105</v>
      </c>
      <c r="F9" s="45" t="s">
        <v>106</v>
      </c>
      <c r="G9" s="44" t="s">
        <v>113</v>
      </c>
    </row>
    <row r="10" spans="1:19" ht="15.6" x14ac:dyDescent="0.3">
      <c r="A10" s="350">
        <v>1</v>
      </c>
      <c r="B10" s="95">
        <v>45644</v>
      </c>
      <c r="C10" s="43">
        <v>112</v>
      </c>
      <c r="D10" s="43">
        <v>75</v>
      </c>
      <c r="E10" s="43">
        <v>59</v>
      </c>
      <c r="F10" s="43">
        <v>40</v>
      </c>
      <c r="G10" s="46">
        <f>SUM(C10:F10)</f>
        <v>286</v>
      </c>
    </row>
    <row r="11" spans="1:19" ht="18.600000000000001" customHeight="1" x14ac:dyDescent="0.3">
      <c r="A11" s="350"/>
      <c r="B11" s="51"/>
      <c r="C11" s="43"/>
      <c r="D11" s="43"/>
      <c r="E11" s="43"/>
      <c r="F11" s="43"/>
      <c r="G11" s="46">
        <f t="shared" ref="G11:G15" si="1">SUM(C11:F11)</f>
        <v>0</v>
      </c>
    </row>
    <row r="12" spans="1:19" ht="21" customHeight="1" x14ac:dyDescent="0.3">
      <c r="A12" s="354">
        <v>2</v>
      </c>
      <c r="B12" s="47"/>
      <c r="C12" s="48"/>
      <c r="D12" s="48"/>
      <c r="E12" s="48"/>
      <c r="F12" s="48"/>
      <c r="G12" s="46">
        <f t="shared" si="1"/>
        <v>0</v>
      </c>
    </row>
    <row r="13" spans="1:19" ht="15.6" x14ac:dyDescent="0.3">
      <c r="A13" s="354"/>
      <c r="B13" s="47"/>
      <c r="C13" s="48"/>
      <c r="D13" s="48"/>
      <c r="E13" s="48"/>
      <c r="F13" s="48"/>
      <c r="G13" s="46">
        <f t="shared" si="1"/>
        <v>0</v>
      </c>
    </row>
    <row r="14" spans="1:19" ht="15.6" x14ac:dyDescent="0.3">
      <c r="A14" s="350">
        <v>3</v>
      </c>
      <c r="B14" s="49"/>
      <c r="C14" s="50"/>
      <c r="D14" s="50"/>
      <c r="E14" s="50"/>
      <c r="F14" s="50"/>
      <c r="G14" s="46">
        <f t="shared" si="1"/>
        <v>0</v>
      </c>
    </row>
    <row r="15" spans="1:19" ht="15.6" x14ac:dyDescent="0.3">
      <c r="A15" s="350"/>
      <c r="B15" s="49"/>
      <c r="C15" s="50"/>
      <c r="D15" s="50"/>
      <c r="E15" s="50"/>
      <c r="F15" s="50"/>
      <c r="G15" s="46">
        <f t="shared" si="1"/>
        <v>0</v>
      </c>
    </row>
    <row r="17" spans="1:7" ht="41.7" customHeight="1" x14ac:dyDescent="0.3">
      <c r="A17" s="347" t="s">
        <v>88</v>
      </c>
      <c r="B17" s="348"/>
      <c r="C17" s="348"/>
      <c r="D17" s="348"/>
      <c r="E17" s="348"/>
      <c r="F17" s="348"/>
      <c r="G17" s="349"/>
    </row>
  </sheetData>
  <mergeCells count="17">
    <mergeCell ref="J1:K1"/>
    <mergeCell ref="E2:F2"/>
    <mergeCell ref="E6:F6"/>
    <mergeCell ref="C5:F5"/>
    <mergeCell ref="G2:H2"/>
    <mergeCell ref="C1:H1"/>
    <mergeCell ref="A17:G17"/>
    <mergeCell ref="A14:A15"/>
    <mergeCell ref="C2:D2"/>
    <mergeCell ref="B3:B4"/>
    <mergeCell ref="C6:D6"/>
    <mergeCell ref="A10:A11"/>
    <mergeCell ref="A12:A13"/>
    <mergeCell ref="E8:F8"/>
    <mergeCell ref="C8:D8"/>
    <mergeCell ref="C7:D7"/>
    <mergeCell ref="E7:F7"/>
  </mergeCells>
  <conditionalFormatting sqref="C4">
    <cfRule type="expression" dxfId="4" priority="2">
      <formula>C4=C2</formula>
    </cfRule>
  </conditionalFormatting>
  <conditionalFormatting sqref="E4">
    <cfRule type="expression" dxfId="3" priority="1">
      <formula>E4=E2</formula>
    </cfRule>
  </conditionalFormatting>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D18EC-9FBC-4AAA-B153-3438ADED8D35}">
  <dimension ref="A1:H32"/>
  <sheetViews>
    <sheetView workbookViewId="0">
      <selection activeCell="B10" sqref="B10"/>
    </sheetView>
  </sheetViews>
  <sheetFormatPr defaultColWidth="119.33203125" defaultRowHeight="14.4" x14ac:dyDescent="0.3"/>
  <cols>
    <col min="1" max="1" width="16.5546875" customWidth="1"/>
    <col min="2" max="2" width="45.6640625" style="123" bestFit="1" customWidth="1"/>
    <col min="3" max="3" width="13.33203125" bestFit="1" customWidth="1"/>
    <col min="4" max="4" width="186.109375" bestFit="1" customWidth="1"/>
  </cols>
  <sheetData>
    <row r="1" spans="1:8" ht="42" x14ac:dyDescent="0.3">
      <c r="A1" s="121" t="s">
        <v>126</v>
      </c>
      <c r="B1" s="121" t="s">
        <v>223</v>
      </c>
      <c r="C1" s="121" t="s">
        <v>125</v>
      </c>
      <c r="D1" s="122" t="s">
        <v>222</v>
      </c>
      <c r="E1" s="120"/>
      <c r="F1" s="120"/>
      <c r="G1" s="120"/>
      <c r="H1" s="120"/>
    </row>
    <row r="2" spans="1:8" x14ac:dyDescent="0.3">
      <c r="A2" s="367" t="s">
        <v>133</v>
      </c>
      <c r="B2" s="123" t="s">
        <v>132</v>
      </c>
      <c r="C2" s="124" t="s">
        <v>128</v>
      </c>
      <c r="D2" t="s">
        <v>127</v>
      </c>
    </row>
    <row r="3" spans="1:8" x14ac:dyDescent="0.3">
      <c r="A3" s="368"/>
      <c r="B3" s="123" t="s">
        <v>138</v>
      </c>
      <c r="C3" s="124" t="s">
        <v>129</v>
      </c>
      <c r="D3" t="s">
        <v>130</v>
      </c>
    </row>
    <row r="4" spans="1:8" x14ac:dyDescent="0.3">
      <c r="A4" s="368"/>
      <c r="B4" s="123" t="s">
        <v>168</v>
      </c>
      <c r="C4" s="124" t="s">
        <v>169</v>
      </c>
      <c r="D4" t="s">
        <v>170</v>
      </c>
    </row>
    <row r="5" spans="1:8" x14ac:dyDescent="0.3">
      <c r="A5" s="368"/>
      <c r="B5" s="123" t="s">
        <v>171</v>
      </c>
      <c r="C5" s="124" t="s">
        <v>172</v>
      </c>
      <c r="D5" t="s">
        <v>173</v>
      </c>
    </row>
    <row r="6" spans="1:8" ht="51.6" customHeight="1" x14ac:dyDescent="0.3">
      <c r="A6" s="366" t="s">
        <v>131</v>
      </c>
      <c r="B6" s="123" t="s">
        <v>137</v>
      </c>
      <c r="C6" s="125" t="s">
        <v>134</v>
      </c>
      <c r="D6" t="s">
        <v>135</v>
      </c>
    </row>
    <row r="7" spans="1:8" ht="74.400000000000006" customHeight="1" x14ac:dyDescent="0.3">
      <c r="A7" s="366"/>
      <c r="B7" s="123" t="s">
        <v>139</v>
      </c>
      <c r="C7" s="125" t="s">
        <v>140</v>
      </c>
      <c r="D7" s="123" t="s">
        <v>136</v>
      </c>
    </row>
    <row r="8" spans="1:8" ht="60" customHeight="1" x14ac:dyDescent="0.3">
      <c r="A8" s="366"/>
      <c r="B8" s="123" t="s">
        <v>143</v>
      </c>
      <c r="C8" s="125" t="s">
        <v>141</v>
      </c>
      <c r="D8" s="123" t="s">
        <v>142</v>
      </c>
    </row>
    <row r="9" spans="1:8" x14ac:dyDescent="0.3">
      <c r="A9" s="378" t="s">
        <v>148</v>
      </c>
      <c r="B9" s="123" t="s">
        <v>149</v>
      </c>
      <c r="C9" s="126" t="s">
        <v>144</v>
      </c>
      <c r="D9" t="s">
        <v>155</v>
      </c>
    </row>
    <row r="10" spans="1:8" x14ac:dyDescent="0.3">
      <c r="A10" s="378"/>
      <c r="B10" s="123" t="s">
        <v>150</v>
      </c>
      <c r="C10" s="126" t="s">
        <v>145</v>
      </c>
      <c r="D10" t="s">
        <v>154</v>
      </c>
    </row>
    <row r="11" spans="1:8" ht="72" x14ac:dyDescent="0.3">
      <c r="A11" s="378"/>
      <c r="B11" s="123" t="s">
        <v>139</v>
      </c>
      <c r="C11" s="126" t="s">
        <v>146</v>
      </c>
      <c r="D11" s="123" t="s">
        <v>153</v>
      </c>
    </row>
    <row r="12" spans="1:8" ht="72" x14ac:dyDescent="0.3">
      <c r="A12" s="378"/>
      <c r="B12" s="123" t="s">
        <v>151</v>
      </c>
      <c r="C12" s="126" t="s">
        <v>147</v>
      </c>
      <c r="D12" s="123" t="s">
        <v>152</v>
      </c>
    </row>
    <row r="13" spans="1:8" ht="31.95" customHeight="1" x14ac:dyDescent="0.3">
      <c r="A13" s="377" t="s">
        <v>156</v>
      </c>
      <c r="B13" s="123" t="s">
        <v>161</v>
      </c>
      <c r="C13" s="127" t="s">
        <v>157</v>
      </c>
      <c r="D13" t="s">
        <v>167</v>
      </c>
    </row>
    <row r="14" spans="1:8" ht="31.95" customHeight="1" x14ac:dyDescent="0.3">
      <c r="A14" s="377"/>
      <c r="B14" s="123" t="s">
        <v>162</v>
      </c>
      <c r="C14" s="127" t="s">
        <v>158</v>
      </c>
      <c r="D14" t="s">
        <v>164</v>
      </c>
    </row>
    <row r="15" spans="1:8" ht="28.95" customHeight="1" x14ac:dyDescent="0.3">
      <c r="A15" s="377"/>
      <c r="B15" s="123" t="s">
        <v>139</v>
      </c>
      <c r="C15" s="127" t="s">
        <v>159</v>
      </c>
      <c r="D15" t="s">
        <v>165</v>
      </c>
    </row>
    <row r="16" spans="1:8" ht="28.95" customHeight="1" x14ac:dyDescent="0.3">
      <c r="A16" s="377"/>
      <c r="B16" s="123" t="s">
        <v>163</v>
      </c>
      <c r="C16" s="127" t="s">
        <v>160</v>
      </c>
      <c r="D16" t="s">
        <v>166</v>
      </c>
    </row>
    <row r="17" spans="1:4" ht="28.95" customHeight="1" x14ac:dyDescent="0.3">
      <c r="A17" s="375" t="s">
        <v>174</v>
      </c>
      <c r="B17" s="123" t="s">
        <v>179</v>
      </c>
      <c r="C17" s="128" t="s">
        <v>175</v>
      </c>
      <c r="D17" s="123" t="s">
        <v>180</v>
      </c>
    </row>
    <row r="18" spans="1:4" ht="31.95" customHeight="1" x14ac:dyDescent="0.3">
      <c r="A18" s="375"/>
      <c r="B18" s="123" t="s">
        <v>178</v>
      </c>
      <c r="C18" s="128" t="s">
        <v>176</v>
      </c>
      <c r="D18" s="123" t="s">
        <v>181</v>
      </c>
    </row>
    <row r="19" spans="1:4" ht="46.95" customHeight="1" thickBot="1" x14ac:dyDescent="0.35">
      <c r="A19" s="376"/>
      <c r="B19" s="123" t="s">
        <v>139</v>
      </c>
      <c r="C19" s="128" t="s">
        <v>177</v>
      </c>
      <c r="D19" s="123" t="s">
        <v>182</v>
      </c>
    </row>
    <row r="20" spans="1:4" ht="30.6" customHeight="1" x14ac:dyDescent="0.3">
      <c r="A20" s="372" t="s">
        <v>183</v>
      </c>
      <c r="B20" s="129" t="s">
        <v>184</v>
      </c>
      <c r="C20" s="130" t="s">
        <v>188</v>
      </c>
      <c r="D20" s="131" t="s">
        <v>190</v>
      </c>
    </row>
    <row r="21" spans="1:4" ht="28.8" x14ac:dyDescent="0.3">
      <c r="A21" s="373"/>
      <c r="B21" s="123" t="s">
        <v>185</v>
      </c>
      <c r="C21" s="132" t="s">
        <v>187</v>
      </c>
      <c r="D21" s="133" t="s">
        <v>191</v>
      </c>
    </row>
    <row r="22" spans="1:4" ht="43.8" thickBot="1" x14ac:dyDescent="0.35">
      <c r="A22" s="374"/>
      <c r="B22" s="134" t="s">
        <v>186</v>
      </c>
      <c r="C22" s="135" t="s">
        <v>189</v>
      </c>
      <c r="D22" s="136" t="s">
        <v>192</v>
      </c>
    </row>
    <row r="23" spans="1:4" ht="100.8" x14ac:dyDescent="0.3">
      <c r="A23" s="369" t="s">
        <v>193</v>
      </c>
      <c r="B23" s="129" t="s">
        <v>199</v>
      </c>
      <c r="C23" s="130" t="s">
        <v>194</v>
      </c>
      <c r="D23" s="131" t="s">
        <v>200</v>
      </c>
    </row>
    <row r="24" spans="1:4" ht="72" x14ac:dyDescent="0.3">
      <c r="A24" s="370"/>
      <c r="B24" s="123" t="s">
        <v>203</v>
      </c>
      <c r="C24" s="132" t="s">
        <v>195</v>
      </c>
      <c r="D24" s="133" t="s">
        <v>201</v>
      </c>
    </row>
    <row r="25" spans="1:4" ht="57.6" x14ac:dyDescent="0.3">
      <c r="A25" s="370"/>
      <c r="B25" s="123" t="s">
        <v>204</v>
      </c>
      <c r="C25" s="132" t="s">
        <v>196</v>
      </c>
      <c r="D25" s="133" t="s">
        <v>202</v>
      </c>
    </row>
    <row r="26" spans="1:4" ht="72" x14ac:dyDescent="0.3">
      <c r="A26" s="370"/>
      <c r="B26" s="123" t="s">
        <v>205</v>
      </c>
      <c r="C26" s="132" t="s">
        <v>197</v>
      </c>
      <c r="D26" s="133" t="s">
        <v>206</v>
      </c>
    </row>
    <row r="27" spans="1:4" ht="144" x14ac:dyDescent="0.3">
      <c r="A27" s="370"/>
      <c r="B27" s="123" t="s">
        <v>210</v>
      </c>
      <c r="C27" s="132" t="s">
        <v>198</v>
      </c>
      <c r="D27" s="133" t="s">
        <v>207</v>
      </c>
    </row>
    <row r="28" spans="1:4" ht="201.6" x14ac:dyDescent="0.3">
      <c r="A28" s="370"/>
      <c r="B28" s="123" t="s">
        <v>211</v>
      </c>
      <c r="C28" s="132" t="s">
        <v>208</v>
      </c>
      <c r="D28" s="133" t="s">
        <v>209</v>
      </c>
    </row>
    <row r="29" spans="1:4" ht="28.8" x14ac:dyDescent="0.3">
      <c r="A29" s="370"/>
      <c r="B29" s="123" t="s">
        <v>185</v>
      </c>
      <c r="C29" s="132" t="s">
        <v>212</v>
      </c>
      <c r="D29" s="133" t="s">
        <v>213</v>
      </c>
    </row>
    <row r="30" spans="1:4" ht="28.8" x14ac:dyDescent="0.3">
      <c r="A30" s="370"/>
      <c r="B30" s="123" t="s">
        <v>216</v>
      </c>
      <c r="C30" s="132" t="s">
        <v>215</v>
      </c>
      <c r="D30" s="133" t="s">
        <v>214</v>
      </c>
    </row>
    <row r="31" spans="1:4" ht="28.8" x14ac:dyDescent="0.3">
      <c r="A31" s="370"/>
      <c r="B31" s="123" t="s">
        <v>186</v>
      </c>
      <c r="C31" s="132" t="s">
        <v>218</v>
      </c>
      <c r="D31" s="133" t="s">
        <v>217</v>
      </c>
    </row>
    <row r="32" spans="1:4" ht="29.4" thickBot="1" x14ac:dyDescent="0.35">
      <c r="A32" s="371"/>
      <c r="B32" s="134" t="s">
        <v>220</v>
      </c>
      <c r="C32" s="135" t="s">
        <v>219</v>
      </c>
      <c r="D32" s="136" t="s">
        <v>221</v>
      </c>
    </row>
  </sheetData>
  <mergeCells count="7">
    <mergeCell ref="A6:A8"/>
    <mergeCell ref="A2:A5"/>
    <mergeCell ref="A23:A32"/>
    <mergeCell ref="A20:A22"/>
    <mergeCell ref="A17:A19"/>
    <mergeCell ref="A13:A16"/>
    <mergeCell ref="A9:A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fc7b67a-8fc4-4f3b-a951-29fdb7ee6caf" xsi:nil="true"/>
    <Meeting_x0020_Notes xmlns="1c446d14-27f3-47f0-8124-7c378b432517" xsi:nil="true"/>
    <lcf76f155ced4ddcb4097134ff3c332f xmlns="1c446d14-27f3-47f0-8124-7c378b43251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3EDCF6ADAF194495EDCE4C517D999D" ma:contentTypeVersion="20" ma:contentTypeDescription="Create a new document." ma:contentTypeScope="" ma:versionID="bbe7b645a2464aa3806b8f0393dbbde2">
  <xsd:schema xmlns:xsd="http://www.w3.org/2001/XMLSchema" xmlns:xs="http://www.w3.org/2001/XMLSchema" xmlns:p="http://schemas.microsoft.com/office/2006/metadata/properties" xmlns:ns2="1c446d14-27f3-47f0-8124-7c378b432517" xmlns:ns3="0fc7b67a-8fc4-4f3b-a951-29fdb7ee6caf" targetNamespace="http://schemas.microsoft.com/office/2006/metadata/properties" ma:root="true" ma:fieldsID="5e3328186bb2149532469ff3e1665b50" ns2:_="" ns3:_="">
    <xsd:import namespace="1c446d14-27f3-47f0-8124-7c378b432517"/>
    <xsd:import namespace="0fc7b67a-8fc4-4f3b-a951-29fdb7ee6c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eting_x0020_Note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446d14-27f3-47f0-8124-7c378b4325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eting_x0020_Notes" ma:index="20" nillable="true" ma:displayName="Meeting Notes" ma:internalName="Meeting_x0020_Notes">
      <xsd:simpleType>
        <xsd:restriction base="dms:Text">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fa1e70f-de65-4ece-bc09-13fae475353a"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c7b67a-8fc4-4f3b-a951-29fdb7ee6ca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9e85589-e209-4596-80b9-4856af113358}" ma:internalName="TaxCatchAll" ma:showField="CatchAllData" ma:web="0fc7b67a-8fc4-4f3b-a951-29fdb7ee6c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A4A2F7-06D7-4C9D-A59F-7A6530D25642}">
  <ds:schemaRef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0fc7b67a-8fc4-4f3b-a951-29fdb7ee6caf"/>
    <ds:schemaRef ds:uri="http://www.w3.org/XML/1998/namespace"/>
    <ds:schemaRef ds:uri="1c446d14-27f3-47f0-8124-7c378b432517"/>
    <ds:schemaRef ds:uri="http://purl.org/dc/dcmitype/"/>
    <ds:schemaRef ds:uri="http://purl.org/dc/terms/"/>
  </ds:schemaRefs>
</ds:datastoreItem>
</file>

<file path=customXml/itemProps2.xml><?xml version="1.0" encoding="utf-8"?>
<ds:datastoreItem xmlns:ds="http://schemas.openxmlformats.org/officeDocument/2006/customXml" ds:itemID="{27965A48-FED3-4C9E-AD85-C03B6799C433}">
  <ds:schemaRefs>
    <ds:schemaRef ds:uri="http://schemas.microsoft.com/sharepoint/v3/contenttype/forms"/>
  </ds:schemaRefs>
</ds:datastoreItem>
</file>

<file path=customXml/itemProps3.xml><?xml version="1.0" encoding="utf-8"?>
<ds:datastoreItem xmlns:ds="http://schemas.openxmlformats.org/officeDocument/2006/customXml" ds:itemID="{CF5A9323-B7BC-4448-8275-3AC0F7AB07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446d14-27f3-47f0-8124-7c378b432517"/>
    <ds:schemaRef ds:uri="0fc7b67a-8fc4-4f3b-a951-29fdb7ee6c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5163b25-1682-4c9b-a4b2-bd8785e6dda2}" enabled="1" method="Standard" siteId="{0723cf69-3659-42b4-916a-0d8f4d15098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Clinic Process</vt:lpstr>
      <vt:lpstr>CPAR Conflicts</vt:lpstr>
      <vt:lpstr>Peds </vt:lpstr>
      <vt:lpstr>Adults</vt:lpstr>
      <vt:lpstr>75+</vt:lpstr>
      <vt:lpstr>Chronic Disease</vt:lpstr>
      <vt:lpstr>CDM</vt:lpstr>
      <vt:lpstr>Screening</vt:lpstr>
      <vt:lpstr>Macro</vt:lpstr>
      <vt:lpstr>Screening Follow-up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Brittany Faux</dc:creator>
  <cp:keywords/>
  <dc:description/>
  <cp:lastModifiedBy>Brittany Faux</cp:lastModifiedBy>
  <cp:revision/>
  <dcterms:created xsi:type="dcterms:W3CDTF">2020-04-03T14:42:34Z</dcterms:created>
  <dcterms:modified xsi:type="dcterms:W3CDTF">2026-02-27T18:20:08Z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0x010100FE3EDCF6ADAF194495EDCE4C517D999D</vt:lpwstr>
  </property>
  <property fmtid="{D5CDD505-2E9C-101B-9397-08002B2CF9AE}" pid="3" name="MSIP_Label_85163b25-1682-4c9b-a4b2-bd8785e6dda2_Enabled">
    <vt:lpwstr>true</vt:lpwstr>
  </property>
  <property fmtid="{D5CDD505-2E9C-101B-9397-08002B2CF9AE}" pid="4" name="MSIP_Label_85163b25-1682-4c9b-a4b2-bd8785e6dda2_SetDate">
    <vt:lpwstr>2022-04-06T21:53:40Z</vt:lpwstr>
  </property>
  <property fmtid="{D5CDD505-2E9C-101B-9397-08002B2CF9AE}" pid="5" name="MSIP_Label_85163b25-1682-4c9b-a4b2-bd8785e6dda2_Method">
    <vt:lpwstr>Standard</vt:lpwstr>
  </property>
  <property fmtid="{D5CDD505-2E9C-101B-9397-08002B2CF9AE}" pid="6" name="MSIP_Label_85163b25-1682-4c9b-a4b2-bd8785e6dda2_Name">
    <vt:lpwstr>Public</vt:lpwstr>
  </property>
  <property fmtid="{D5CDD505-2E9C-101B-9397-08002B2CF9AE}" pid="7" name="MSIP_Label_85163b25-1682-4c9b-a4b2-bd8785e6dda2_SiteId">
    <vt:lpwstr>0723cf69-3659-42b4-916a-0d8f4d15098d</vt:lpwstr>
  </property>
  <property fmtid="{D5CDD505-2E9C-101B-9397-08002B2CF9AE}" pid="8" name="MSIP_Label_85163b25-1682-4c9b-a4b2-bd8785e6dda2_ActionId">
    <vt:lpwstr>ee89a7d6-b423-4377-8b2e-5787390fa003</vt:lpwstr>
  </property>
  <property fmtid="{D5CDD505-2E9C-101B-9397-08002B2CF9AE}" pid="9" name="MSIP_Label_85163b25-1682-4c9b-a4b2-bd8785e6dda2_ContentBits">
    <vt:lpwstr>0</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y fmtid="{D5CDD505-2E9C-101B-9397-08002B2CF9AE}" pid="17" name="Order">
    <vt:r8>428900</vt:r8>
  </property>
</Properties>
</file>