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spcn-my.sharepoint.com/personal/taylor_mueller_espcn_ca/Documents/Documents/EMR-C/Templates/"/>
    </mc:Choice>
  </mc:AlternateContent>
  <xr:revisionPtr revIDLastSave="2" documentId="8_{99AC0E5C-A92F-484E-9F82-BC5FAF2BEC46}" xr6:coauthVersionLast="47" xr6:coauthVersionMax="47" xr10:uidLastSave="{C50E904E-EFAA-4A79-ADE5-4BA94826D36E}"/>
  <bookViews>
    <workbookView xWindow="-28920" yWindow="-2460" windowWidth="29040" windowHeight="15840" activeTab="1" xr2:uid="{C007F79E-C031-4FE3-BD42-BFD441BB4ACD}"/>
  </bookViews>
  <sheets>
    <sheet name="Instructions" sheetId="4" r:id="rId1"/>
    <sheet name="Template 1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" i="1" l="1" a="1"/>
  <c r="S4" i="1"/>
  <c r="Q5" i="1"/>
  <c r="Q6" i="1"/>
  <c r="Q7" i="1"/>
  <c r="Q8" i="1"/>
  <c r="Q9" i="1"/>
  <c r="Q10" i="1"/>
  <c r="S1" i="1" s="1"/>
  <c r="Q11" i="1"/>
  <c r="Q1" i="1" s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" i="1"/>
  <c r="S5" i="1" a="1"/>
  <c r="S5" i="1" s="1"/>
  <c r="S6" i="1" a="1"/>
  <c r="S6" i="1" s="1"/>
  <c r="S7" i="1" a="1"/>
  <c r="S7" i="1" s="1"/>
  <c r="S8" i="1" a="1"/>
  <c r="S8" i="1" s="1"/>
  <c r="S9" i="1" a="1"/>
  <c r="S9" i="1" s="1"/>
  <c r="S10" i="1" a="1"/>
  <c r="S10" i="1" s="1"/>
  <c r="S12" i="1" a="1"/>
  <c r="S12" i="1"/>
  <c r="S13" i="1" a="1"/>
  <c r="S13" i="1" s="1"/>
  <c r="S14" i="1" a="1"/>
  <c r="S14" i="1"/>
  <c r="S15" i="1" a="1"/>
  <c r="S15" i="1"/>
  <c r="S16" i="1" a="1"/>
  <c r="S16" i="1"/>
  <c r="S17" i="1" a="1"/>
  <c r="S17" i="1"/>
  <c r="S18" i="1" a="1"/>
  <c r="S18" i="1"/>
  <c r="S19" i="1" a="1"/>
  <c r="S19" i="1" s="1"/>
  <c r="S20" i="1" a="1"/>
  <c r="S20" i="1"/>
  <c r="S21" i="1" a="1"/>
  <c r="S21" i="1"/>
  <c r="S22" i="1" a="1"/>
  <c r="S22" i="1"/>
  <c r="S23" i="1" a="1"/>
  <c r="S23" i="1"/>
  <c r="S24" i="1" a="1"/>
  <c r="S24" i="1"/>
  <c r="S25" i="1" a="1"/>
  <c r="S25" i="1" s="1"/>
  <c r="S26" i="1" a="1"/>
  <c r="S26" i="1"/>
  <c r="S27" i="1" a="1"/>
  <c r="S27" i="1"/>
  <c r="S28" i="1" a="1"/>
  <c r="S28" i="1"/>
  <c r="S29" i="1" a="1"/>
  <c r="S29" i="1"/>
  <c r="S30" i="1" a="1"/>
  <c r="S30" i="1"/>
  <c r="S31" i="1" a="1"/>
  <c r="S31" i="1" s="1"/>
  <c r="S32" i="1" a="1"/>
  <c r="S32" i="1"/>
  <c r="S33" i="1" a="1"/>
  <c r="S33" i="1"/>
  <c r="S34" i="1" a="1"/>
  <c r="S34" i="1"/>
  <c r="S35" i="1" a="1"/>
  <c r="S35" i="1"/>
  <c r="S36" i="1" a="1"/>
  <c r="S36" i="1"/>
  <c r="S37" i="1" a="1"/>
  <c r="S37" i="1" s="1"/>
  <c r="S38" i="1" a="1"/>
  <c r="S38" i="1"/>
  <c r="S39" i="1" a="1"/>
  <c r="S39" i="1"/>
  <c r="S40" i="1" a="1"/>
  <c r="S40" i="1"/>
  <c r="S41" i="1" a="1"/>
  <c r="S41" i="1"/>
  <c r="S42" i="1" a="1"/>
  <c r="S42" i="1"/>
  <c r="S43" i="1" a="1"/>
  <c r="S43" i="1" s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<sst xmlns="http://schemas.openxmlformats.org/spreadsheetml/2006/main" count="8" uniqueCount="8">
  <si>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# to call</t>
  </si>
  <si>
    <t>Total on List</t>
  </si>
  <si>
    <t>PCCA</t>
  </si>
  <si>
    <t xml:space="preserve">Last appointment over 3 years ago? </t>
  </si>
  <si>
    <t>PCCA Action</t>
  </si>
  <si>
    <t>Outcome of call</t>
  </si>
  <si>
    <t>PCCA action after call</t>
  </si>
  <si>
    <t>For clinics with a normal process for  Adult Outreach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</si>
</sst>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ck">
        <color rgb="FFFF0000"/>
      </left>
      <right style="thin">
        <color theme="0" tint="-0.34998626667073579"/>
      </right>
      <top style="thick">
        <color rgb="FFFF0000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ck">
        <color rgb="FFFF0000"/>
      </top>
      <bottom style="thin">
        <color theme="0" tint="-0.34998626667073579"/>
      </bottom>
      <diagonal/>
    </border>
    <border>
      <left style="thin">
        <color theme="0" tint="-0.34998626667073579"/>
      </left>
      <right style="thick">
        <color rgb="FFFF0000"/>
      </right>
      <top style="thick">
        <color rgb="FFFF0000"/>
      </top>
      <bottom style="thin">
        <color theme="0" tint="-0.34998626667073579"/>
      </bottom>
      <diagonal/>
    </border>
    <border>
      <left style="thick">
        <color rgb="FFFF0000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ck">
        <color rgb="FFFF0000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2"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29547</xdr:rowOff>
    </xdr:from>
    <xdr:to>
      <xdr:col>10</xdr:col>
      <xdr:colOff>181918</xdr:colOff>
      <xdr:row>44</xdr:row>
      <xdr:rowOff>218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351AB0-528F-56AB-BE55-6898DC9C6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29547"/>
          <a:ext cx="6277918" cy="83526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43</xdr:row>
      <xdr:rowOff>22082</xdr:rowOff>
    </xdr:from>
    <xdr:to>
      <xdr:col>10</xdr:col>
      <xdr:colOff>164225</xdr:colOff>
      <xdr:row>70</xdr:row>
      <xdr:rowOff>105650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D7EF3CA-234B-5E41-C59E-E663CF22AD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8213582"/>
          <a:ext cx="6260225" cy="52270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F1949-92D0-4547-B489-53DAD39E7EA9}">
  <dimension ref="A1"/>
  <sheetViews>
    <sheetView workbookViewId="0">
      <selection activeCell="P15" sqref="P15"/>
    </sheetView>
  </sheetViews>
  <sheetFormatPr defaultRowHeight="15" x14ac:dyDescent="0.25"/>
  <sheetData/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71A36-95AB-4CCF-A2C6-33CC4C52A8AC}">
  <dimension ref="P1:AE43"/>
  <sheetViews>
    <sheetView tabSelected="1" topLeftCell="A2" workbookViewId="0">
      <selection activeCell="Q6" sqref="Q6"/>
    </sheetView>
  </sheetViews>
  <sheetFormatPr defaultRowHeight="15" x14ac:dyDescent="0.25"/>
  <cols>
    <col min="16" max="16" width="12.5703125" style="5" customWidth="1"/>
    <col min="17" max="17" width="11.85546875" style="5" bestFit="1" customWidth="1"/>
    <col min="18" max="18" width="32.7109375" style="5" bestFit="1" customWidth="1"/>
    <col min="19" max="19" width="27.140625" style="5" bestFit="1" customWidth="1"/>
  </cols>
  <sheetData>
    <row r="1" spans="16:31" ht="21.75" hidden="1" thickBot="1" x14ac:dyDescent="0.4">
      <c r="P1" s="7" t="s">
        <v>0</v>
      </c>
      <c r="Q1" s="8">
        <f>COUNTIF(Q4:Q1000,"Call")</f>
        <v>40</v>
      </c>
      <c r="R1" s="7" t="s">
        <v>1</v>
      </c>
      <c r="S1" s="8">
        <f>COUNTA(Q4:Q1000)</f>
        <v>40</v>
      </c>
    </row>
    <row r="2" spans="16:31" ht="19.5" thickTop="1" x14ac:dyDescent="0.25">
      <c r="P2" s="9" t="s">
        <v>2</v>
      </c>
      <c r="Q2" s="10"/>
      <c r="R2" s="10"/>
      <c r="S2" s="11"/>
    </row>
    <row r="3" spans="16:31" ht="60" x14ac:dyDescent="0.25">
      <c r="P3" s="1" t="s">
        <v>3</v>
      </c>
      <c r="Q3" s="2" t="s">
        <v>4</v>
      </c>
      <c r="R3" s="2" t="s">
        <v>5</v>
      </c>
      <c r="S3" s="3" t="s">
        <v>6</v>
      </c>
    </row>
    <row r="4" spans="16:31" x14ac:dyDescent="0.25">
      <c r="P4" s="4" t="str">
        <f ca="1">IF(TODAY()-I4&gt;=1095,"Yes","No")</f>
        <v>Yes</v>
      </c>
      <c r="Q4" s="5" t="str">
        <f>IF(I4&lt;=N4,"Call","Don't Call")</f>
        <v>Call</v>
      </c>
      <c r="S4" s="6" t="str" cm="1">
        <f t="array" ref="S4">_xlfn.IFS(R4="Attachment confirmed","Send Fax",R4="Attachment denied","Make inactive",R4="Attachment confirmed for both docs","Leave Active",R4="Left message","Call again in a future outreach",R4="Unreachable","Send task to office manager",R4="","")</f>
        <v/>
      </c>
    </row>
    <row r="5" spans="16:31" x14ac:dyDescent="0.25">
      <c r="P5" s="4" t="str">
        <f t="shared" ref="P5:P43" ca="1" si="0">IF(TODAY()-I5&gt;=1095,"Yes","No")</f>
        <v>Yes</v>
      </c>
      <c r="Q5" s="5" t="str">
        <f t="shared" ref="Q5:Q43" si="1">IF(I5&lt;=N5,"Call","Don't Call")</f>
        <v>Call</v>
      </c>
      <c r="S5" s="6" t="str" cm="1">
        <f t="array" ref="S5">_xlfn.IFS(R5="Attachment confirmed","Send Fax",R5="Attachment denied","Make inactive",R5="Attachment confirmed for both docs","Leave Active",R5="Left message","Call again in a future outreach",R5="Unreachable","Send task to office manager",R5="","")</f>
        <v/>
      </c>
    </row>
    <row r="6" spans="16:31" x14ac:dyDescent="0.25">
      <c r="P6" s="4" t="str">
        <f t="shared" ca="1" si="0"/>
        <v>Yes</v>
      </c>
      <c r="Q6" s="5" t="str">
        <f t="shared" si="1"/>
        <v>Call</v>
      </c>
      <c r="S6" s="6" t="str" cm="1">
        <f t="array" ref="S6">_xlfn.IFS(R6="Attachment confirmed","Send Fax",R6="Attachment denied","Make inactive",R6="Attachment confirmed for both docs","Leave Active",R6="Left message","Call again in a future outreach",R6="Unreachable","Send task to office manager",R6="","")</f>
        <v/>
      </c>
    </row>
    <row r="7" spans="16:31" x14ac:dyDescent="0.25">
      <c r="P7" s="4" t="str">
        <f t="shared" ca="1" si="0"/>
        <v>Yes</v>
      </c>
      <c r="Q7" s="5" t="str">
        <f t="shared" si="1"/>
        <v>Call</v>
      </c>
      <c r="S7" s="6" t="str" cm="1">
        <f t="array" ref="S7">_xlfn.IFS(R7="Attachment confirmed","Send Fax",R7="Attachment denied","Make inactive",R7="Attachment confirmed for both docs","Leave Active",R7="Left message","Call again in a future outreach",R7="Unreachable","Send task to office manager",R7="","")</f>
        <v/>
      </c>
      <c r="W7" s="12" t="s">
        <v>7</v>
      </c>
      <c r="X7" s="12"/>
      <c r="Y7" s="12"/>
      <c r="Z7" s="12"/>
      <c r="AA7" s="12"/>
      <c r="AB7" s="12"/>
      <c r="AC7" s="12"/>
      <c r="AD7" s="12"/>
      <c r="AE7" s="12"/>
    </row>
    <row r="8" spans="16:31" x14ac:dyDescent="0.25">
      <c r="P8" s="4" t="str">
        <f t="shared" ca="1" si="0"/>
        <v>Yes</v>
      </c>
      <c r="Q8" s="5" t="str">
        <f t="shared" si="1"/>
        <v>Call</v>
      </c>
      <c r="S8" s="6" t="str" cm="1">
        <f t="array" ref="S8">_xlfn.IFS(R8="Attachment confirmed","Send Fax",R8="Attachment denied","Make inactive",R8="Attachment confirmed for both docs","Leave Active",R8="Left message","Call again in a future outreach",R8="Unreachable","Send task to office manager",R8="","")</f>
        <v/>
      </c>
      <c r="W8" s="12"/>
      <c r="X8" s="12"/>
      <c r="Y8" s="12"/>
      <c r="Z8" s="12"/>
      <c r="AA8" s="12"/>
      <c r="AB8" s="12"/>
      <c r="AC8" s="12"/>
      <c r="AD8" s="12"/>
      <c r="AE8" s="12"/>
    </row>
    <row r="9" spans="16:31" x14ac:dyDescent="0.25">
      <c r="P9" s="4" t="str">
        <f t="shared" ca="1" si="0"/>
        <v>Yes</v>
      </c>
      <c r="Q9" s="5" t="str">
        <f t="shared" si="1"/>
        <v>Call</v>
      </c>
      <c r="S9" s="6" t="str" cm="1">
        <f t="array" ref="S9">_xlfn.IFS(R9="Attachment confirmed","Send Fax",R9="Attachment denied","Make inactive",R9="Attachment confirmed for both docs","Leave Active",R9="Left message","Call again in a future outreach",R9="Unreachable","Send task to office manager",R9="","")</f>
        <v/>
      </c>
      <c r="W9" s="12"/>
      <c r="X9" s="12"/>
      <c r="Y9" s="12"/>
      <c r="Z9" s="12"/>
      <c r="AA9" s="12"/>
      <c r="AB9" s="12"/>
      <c r="AC9" s="12"/>
      <c r="AD9" s="12"/>
      <c r="AE9" s="12"/>
    </row>
    <row r="10" spans="16:31" x14ac:dyDescent="0.25">
      <c r="P10" s="4" t="str">
        <f t="shared" ca="1" si="0"/>
        <v>Yes</v>
      </c>
      <c r="Q10" s="5" t="str">
        <f t="shared" si="1"/>
        <v>Call</v>
      </c>
      <c r="S10" s="6" t="str" cm="1">
        <f t="array" ref="S10">_xlfn.IFS(R10="Attachment confirmed","Send Fax",R10="Attachment denied","Make inactive",R10="Attachment confirmed for both docs","Leave Active",R10="Left message","Call again in a future outreach",R10="Unreachable","Send task to office manager",R10="","")</f>
        <v/>
      </c>
      <c r="W10" s="12"/>
      <c r="X10" s="12"/>
      <c r="Y10" s="12"/>
      <c r="Z10" s="12"/>
      <c r="AA10" s="12"/>
      <c r="AB10" s="12"/>
      <c r="AC10" s="12"/>
      <c r="AD10" s="12"/>
      <c r="AE10" s="12"/>
    </row>
    <row r="11" spans="16:31" x14ac:dyDescent="0.25">
      <c r="P11" s="4" t="str">
        <f t="shared" ca="1" si="0"/>
        <v>Yes</v>
      </c>
      <c r="Q11" s="5" t="str">
        <f t="shared" si="1"/>
        <v>Call</v>
      </c>
      <c r="S11" s="6"/>
      <c r="W11" s="12"/>
      <c r="X11" s="12"/>
      <c r="Y11" s="12"/>
      <c r="Z11" s="12"/>
      <c r="AA11" s="12"/>
      <c r="AB11" s="12"/>
      <c r="AC11" s="12"/>
      <c r="AD11" s="12"/>
      <c r="AE11" s="12"/>
    </row>
    <row r="12" spans="16:31" x14ac:dyDescent="0.25">
      <c r="P12" s="4" t="str">
        <f t="shared" ca="1" si="0"/>
        <v>Yes</v>
      </c>
      <c r="Q12" s="5" t="str">
        <f t="shared" si="1"/>
        <v>Call</v>
      </c>
      <c r="S12" s="6" t="str" cm="1">
        <f t="array" ref="S12">_xlfn.IFS(R12="Attachment confirmed","Send Fax",R12="Attachment denied","Make inactive",R12="Attachment confirmed for both docs","Leave Active",R12="Left message","Call again in a future outreach",R12="Unreachable","Send tax to office manager",R12="","")</f>
        <v/>
      </c>
      <c r="W12" s="12"/>
      <c r="X12" s="12"/>
      <c r="Y12" s="12"/>
      <c r="Z12" s="12"/>
      <c r="AA12" s="12"/>
      <c r="AB12" s="12"/>
      <c r="AC12" s="12"/>
      <c r="AD12" s="12"/>
      <c r="AE12" s="12"/>
    </row>
    <row r="13" spans="16:31" x14ac:dyDescent="0.25">
      <c r="P13" s="4" t="str">
        <f t="shared" ca="1" si="0"/>
        <v>Yes</v>
      </c>
      <c r="Q13" s="5" t="str">
        <f t="shared" si="1"/>
        <v>Call</v>
      </c>
      <c r="S13" s="6" t="str" cm="1">
        <f t="array" ref="S13">_xlfn.IFS(R13="Attachment confirmed","Send Fax",R13="Attachment denied","Make inactive",R13="Attachment confirmed for both docs","Leave Active",R13="Left message","Call again in a future outreach",R13="Unreachable","Send tax to office manager",R13="","")</f>
        <v/>
      </c>
      <c r="W13" s="12"/>
      <c r="X13" s="12"/>
      <c r="Y13" s="12"/>
      <c r="Z13" s="12"/>
      <c r="AA13" s="12"/>
      <c r="AB13" s="12"/>
      <c r="AC13" s="12"/>
      <c r="AD13" s="12"/>
      <c r="AE13" s="12"/>
    </row>
    <row r="14" spans="16:31" x14ac:dyDescent="0.25">
      <c r="P14" s="4" t="str">
        <f t="shared" ca="1" si="0"/>
        <v>Yes</v>
      </c>
      <c r="Q14" s="5" t="str">
        <f t="shared" si="1"/>
        <v>Call</v>
      </c>
      <c r="S14" s="6" t="str" cm="1">
        <f t="array" ref="S14">_xlfn.IFS(R14="Attachment confirmed","Send Fax",R14="Attachment denied","Make inactive",R14="Attachment confirmed for both docs","Leave Active",R14="Left message","Call again in a future outreach",R14="Unreachable","Send tax to office manager",R14="","")</f>
        <v/>
      </c>
      <c r="W14" s="12"/>
      <c r="X14" s="12"/>
      <c r="Y14" s="12"/>
      <c r="Z14" s="12"/>
      <c r="AA14" s="12"/>
      <c r="AB14" s="12"/>
      <c r="AC14" s="12"/>
      <c r="AD14" s="12"/>
      <c r="AE14" s="12"/>
    </row>
    <row r="15" spans="16:31" x14ac:dyDescent="0.25">
      <c r="P15" s="4" t="str">
        <f t="shared" ca="1" si="0"/>
        <v>Yes</v>
      </c>
      <c r="Q15" s="5" t="str">
        <f t="shared" si="1"/>
        <v>Call</v>
      </c>
      <c r="S15" s="6" t="str" cm="1">
        <f t="array" ref="S15">_xlfn.IFS(R15="Attachment confirmed","Send Fax",R15="Attachment denied","Make inactive",R15="Attachment confirmed for both docs","Leave Active",R15="Left message","Call again in a future outreach",R15="Unreachable","Send tax to office manager",R15="","")</f>
        <v/>
      </c>
      <c r="W15" s="12"/>
      <c r="X15" s="12"/>
      <c r="Y15" s="12"/>
      <c r="Z15" s="12"/>
      <c r="AA15" s="12"/>
      <c r="AB15" s="12"/>
      <c r="AC15" s="12"/>
      <c r="AD15" s="12"/>
      <c r="AE15" s="12"/>
    </row>
    <row r="16" spans="16:31" x14ac:dyDescent="0.25">
      <c r="P16" s="4" t="str">
        <f t="shared" ca="1" si="0"/>
        <v>Yes</v>
      </c>
      <c r="Q16" s="5" t="str">
        <f t="shared" si="1"/>
        <v>Call</v>
      </c>
      <c r="S16" s="6" t="str" cm="1">
        <f t="array" ref="S16">_xlfn.IFS(R16="Attachment confirmed","Send Fax",R16="Attachment denied","Make inactive",R16="Attachment confirmed for both docs","Leave Active",R16="Left message","Call again in a future outreach",R16="Unreachable","Send tax to office manager",R16="","")</f>
        <v/>
      </c>
      <c r="W16" s="12"/>
      <c r="X16" s="12"/>
      <c r="Y16" s="12"/>
      <c r="Z16" s="12"/>
      <c r="AA16" s="12"/>
      <c r="AB16" s="12"/>
      <c r="AC16" s="12"/>
      <c r="AD16" s="12"/>
      <c r="AE16" s="12"/>
    </row>
    <row r="17" spans="16:31" x14ac:dyDescent="0.25">
      <c r="P17" s="4" t="str">
        <f t="shared" ca="1" si="0"/>
        <v>Yes</v>
      </c>
      <c r="Q17" s="5" t="str">
        <f t="shared" si="1"/>
        <v>Call</v>
      </c>
      <c r="S17" s="6" t="str" cm="1">
        <f t="array" ref="S17">_xlfn.IFS(R17="Attachment confirmed","Send Fax",R17="Attachment denied","Make inactive",R17="Attachment confirmed for both docs","Leave Active",R17="Left message","Call again in a future outreach",R17="Unreachable","Send tax to office manager",R17="","")</f>
        <v/>
      </c>
      <c r="W17" s="12"/>
      <c r="X17" s="12"/>
      <c r="Y17" s="12"/>
      <c r="Z17" s="12"/>
      <c r="AA17" s="12"/>
      <c r="AB17" s="12"/>
      <c r="AC17" s="12"/>
      <c r="AD17" s="12"/>
      <c r="AE17" s="12"/>
    </row>
    <row r="18" spans="16:31" x14ac:dyDescent="0.25">
      <c r="P18" s="4" t="str">
        <f t="shared" ca="1" si="0"/>
        <v>Yes</v>
      </c>
      <c r="Q18" s="5" t="str">
        <f t="shared" si="1"/>
        <v>Call</v>
      </c>
      <c r="S18" s="6" t="str" cm="1">
        <f t="array" ref="S18">_xlfn.IFS(R18="Attachment confirmed","Send Fax",R18="Attachment denied","Make inactive",R18="Attachment confirmed for both docs","Leave Active",R18="Left message","Call again in a future outreach",R18="Unreachable","Send tax to office manager",R18="","")</f>
        <v/>
      </c>
    </row>
    <row r="19" spans="16:31" x14ac:dyDescent="0.25">
      <c r="P19" s="4" t="str">
        <f t="shared" ca="1" si="0"/>
        <v>Yes</v>
      </c>
      <c r="Q19" s="5" t="str">
        <f t="shared" si="1"/>
        <v>Call</v>
      </c>
      <c r="S19" s="6" t="str" cm="1">
        <f t="array" ref="S19">_xlfn.IFS(R19="Attachment confirmed","Send Fax",R19="Attachment denied","Make inactive",R19="Attachment confirmed for both docs","Leave Active",R19="Left message","Call again in a future outreach",R19="Unreachable","Send tax to office manager",R19="","")</f>
        <v/>
      </c>
    </row>
    <row r="20" spans="16:31" x14ac:dyDescent="0.25">
      <c r="P20" s="4" t="str">
        <f t="shared" ca="1" si="0"/>
        <v>Yes</v>
      </c>
      <c r="Q20" s="5" t="str">
        <f t="shared" si="1"/>
        <v>Call</v>
      </c>
      <c r="S20" s="6" t="str" cm="1">
        <f t="array" ref="S20">_xlfn.IFS(R20="Attachment confirmed","Send Fax",R20="Attachment denied","Make inactive",R20="Attachment confirmed for both docs","Leave Active",R20="Left message","Call again in a future outreach",R20="Unreachable","Send tax to office manager",R20="","")</f>
        <v/>
      </c>
    </row>
    <row r="21" spans="16:31" x14ac:dyDescent="0.25">
      <c r="P21" s="4" t="str">
        <f t="shared" ca="1" si="0"/>
        <v>Yes</v>
      </c>
      <c r="Q21" s="5" t="str">
        <f t="shared" si="1"/>
        <v>Call</v>
      </c>
      <c r="S21" s="6" t="str" cm="1">
        <f t="array" ref="S21">_xlfn.IFS(R21="Attachment confirmed","Send Fax",R21="Attachment denied","Make inactive",R21="Attachment confirmed for both docs","Leave Active",R21="Left message","Call again in a future outreach",R21="Unreachable","Send tax to office manager",R21="","")</f>
        <v/>
      </c>
    </row>
    <row r="22" spans="16:31" x14ac:dyDescent="0.25">
      <c r="P22" s="4" t="str">
        <f t="shared" ca="1" si="0"/>
        <v>Yes</v>
      </c>
      <c r="Q22" s="5" t="str">
        <f t="shared" si="1"/>
        <v>Call</v>
      </c>
      <c r="S22" s="6" t="str" cm="1">
        <f t="array" ref="S22">_xlfn.IFS(R22="Attachment confirmed","Send Fax",R22="Attachment denied","Make inactive",R22="Attachment confirmed for both docs","Leave Active",R22="Left message","Call again in a future outreach",R22="Unreachable","Send tax to office manager",R22="","")</f>
        <v/>
      </c>
    </row>
    <row r="23" spans="16:31" x14ac:dyDescent="0.25">
      <c r="P23" s="4" t="str">
        <f t="shared" ca="1" si="0"/>
        <v>Yes</v>
      </c>
      <c r="Q23" s="5" t="str">
        <f t="shared" si="1"/>
        <v>Call</v>
      </c>
      <c r="S23" s="6" t="str" cm="1">
        <f t="array" ref="S23">_xlfn.IFS(R23="Attachment confirmed","Send Fax",R23="Attachment denied","Make inactive",R23="Attachment confirmed for both docs","Leave Active",R23="Left message","Call again in a future outreach",R23="Unreachable","Send tax to office manager",R23="","")</f>
        <v/>
      </c>
    </row>
    <row r="24" spans="16:31" x14ac:dyDescent="0.25">
      <c r="P24" s="4" t="str">
        <f t="shared" ca="1" si="0"/>
        <v>Yes</v>
      </c>
      <c r="Q24" s="5" t="str">
        <f t="shared" si="1"/>
        <v>Call</v>
      </c>
      <c r="S24" s="6" t="str" cm="1">
        <f t="array" ref="S24">_xlfn.IFS(R24="Attachment confirmed","Send Fax",R24="Attachment denied","Make inactive",R24="Attachment confirmed for both docs","Leave Active",R24="Left message","Call again in a future outreach",R24="Unreachable","Send tax to office manager",R24="","")</f>
        <v/>
      </c>
    </row>
    <row r="25" spans="16:31" x14ac:dyDescent="0.25">
      <c r="P25" s="4" t="str">
        <f t="shared" ca="1" si="0"/>
        <v>Yes</v>
      </c>
      <c r="Q25" s="5" t="str">
        <f t="shared" si="1"/>
        <v>Call</v>
      </c>
      <c r="S25" s="6" t="str" cm="1">
        <f t="array" ref="S25">_xlfn.IFS(R25="Attachment confirmed","Send Fax",R25="Attachment denied","Make inactive",R25="Attachment confirmed for both docs","Leave Active",R25="Left message","Call again in a future outreach",R25="Unreachable","Send tax to office manager",R25="","")</f>
        <v/>
      </c>
    </row>
    <row r="26" spans="16:31" x14ac:dyDescent="0.25">
      <c r="P26" s="4" t="str">
        <f t="shared" ca="1" si="0"/>
        <v>Yes</v>
      </c>
      <c r="Q26" s="5" t="str">
        <f t="shared" si="1"/>
        <v>Call</v>
      </c>
      <c r="S26" s="6" t="str" cm="1">
        <f t="array" ref="S26">_xlfn.IFS(R26="Attachment confirmed","Send Fax",R26="Attachment denied","Make inactive",R26="Attachment confirmed for both docs","Leave Active",R26="Left message","Call again in a future outreach",R26="Unreachable","Send tax to office manager",R26="","")</f>
        <v/>
      </c>
    </row>
    <row r="27" spans="16:31" x14ac:dyDescent="0.25">
      <c r="P27" s="4" t="str">
        <f t="shared" ca="1" si="0"/>
        <v>Yes</v>
      </c>
      <c r="Q27" s="5" t="str">
        <f t="shared" si="1"/>
        <v>Call</v>
      </c>
      <c r="S27" s="6" t="str" cm="1">
        <f t="array" ref="S27">_xlfn.IFS(R27="Attachment confirmed","Send Fax",R27="Attachment denied","Make inactive",R27="Attachment confirmed for both docs","Leave Active",R27="Left message","Call again in a future outreach",R27="Unreachable","Send tax to office manager",R27="","")</f>
        <v/>
      </c>
    </row>
    <row r="28" spans="16:31" x14ac:dyDescent="0.25">
      <c r="P28" s="4" t="str">
        <f t="shared" ca="1" si="0"/>
        <v>Yes</v>
      </c>
      <c r="Q28" s="5" t="str">
        <f t="shared" si="1"/>
        <v>Call</v>
      </c>
      <c r="S28" s="6" t="str" cm="1">
        <f t="array" ref="S28">_xlfn.IFS(R28="Attachment confirmed","Send Fax",R28="Attachment denied","Make inactive",R28="Attachment confirmed for both docs","Leave Active",R28="Left message","Call again in a future outreach",R28="Unreachable","Send tax to office manager",R28="","")</f>
        <v/>
      </c>
    </row>
    <row r="29" spans="16:31" x14ac:dyDescent="0.25">
      <c r="P29" s="4" t="str">
        <f t="shared" ca="1" si="0"/>
        <v>Yes</v>
      </c>
      <c r="Q29" s="5" t="str">
        <f t="shared" si="1"/>
        <v>Call</v>
      </c>
      <c r="S29" s="6" t="str" cm="1">
        <f t="array" ref="S29">_xlfn.IFS(R29="Attachment confirmed","Send Fax",R29="Attachment denied","Make inactive",R29="Attachment confirmed for both docs","Leave Active",R29="Left message","Call again in a future outreach",R29="Unreachable","Send tax to office manager",R29="","")</f>
        <v/>
      </c>
    </row>
    <row r="30" spans="16:31" x14ac:dyDescent="0.25">
      <c r="P30" s="4" t="str">
        <f t="shared" ca="1" si="0"/>
        <v>Yes</v>
      </c>
      <c r="Q30" s="5" t="str">
        <f t="shared" si="1"/>
        <v>Call</v>
      </c>
      <c r="S30" s="6" t="str" cm="1">
        <f t="array" ref="S30">_xlfn.IFS(R30="Attachment confirmed","Send Fax",R30="Attachment denied","Make inactive",R30="Attachment confirmed for both docs","Leave Active",R30="Left message","Call again in a future outreach",R30="Unreachable","Send tax to office manager",R30="","")</f>
        <v/>
      </c>
    </row>
    <row r="31" spans="16:31" x14ac:dyDescent="0.25">
      <c r="P31" s="4" t="str">
        <f t="shared" ca="1" si="0"/>
        <v>Yes</v>
      </c>
      <c r="Q31" s="5" t="str">
        <f t="shared" si="1"/>
        <v>Call</v>
      </c>
      <c r="S31" s="6" t="str" cm="1">
        <f t="array" ref="S31">_xlfn.IFS(R31="Attachment confirmed","Send Fax",R31="Attachment denied","Make inactive",R31="Attachment confirmed for both docs","Leave Active",R31="Left message","Call again in a future outreach",R31="Unreachable","Send tax to office manager",R31="","")</f>
        <v/>
      </c>
    </row>
    <row r="32" spans="16:31" x14ac:dyDescent="0.25">
      <c r="P32" s="4" t="str">
        <f t="shared" ca="1" si="0"/>
        <v>Yes</v>
      </c>
      <c r="Q32" s="5" t="str">
        <f t="shared" si="1"/>
        <v>Call</v>
      </c>
      <c r="S32" s="6" t="str" cm="1">
        <f t="array" ref="S32">_xlfn.IFS(R32="Attachment confirmed","Send Fax",R32="Attachment denied","Make inactive",R32="Attachment confirmed for both docs","Leave Active",R32="Left message","Call again in a future outreach",R32="Unreachable","Send tax to office manager",R32="","")</f>
        <v/>
      </c>
    </row>
    <row r="33" spans="16:19" x14ac:dyDescent="0.25">
      <c r="P33" s="4" t="str">
        <f t="shared" ca="1" si="0"/>
        <v>Yes</v>
      </c>
      <c r="Q33" s="5" t="str">
        <f t="shared" si="1"/>
        <v>Call</v>
      </c>
      <c r="S33" s="6" t="str" cm="1">
        <f t="array" ref="S33">_xlfn.IFS(R33="Attachment confirmed","Send Fax",R33="Attachment denied","Make inactive",R33="Attachment confirmed for both docs","Leave Active",R33="Left message","Call again in a future outreach",R33="Unreachable","Send tax to office manager",R33="","")</f>
        <v/>
      </c>
    </row>
    <row r="34" spans="16:19" x14ac:dyDescent="0.25">
      <c r="P34" s="4" t="str">
        <f t="shared" ca="1" si="0"/>
        <v>Yes</v>
      </c>
      <c r="Q34" s="5" t="str">
        <f t="shared" si="1"/>
        <v>Call</v>
      </c>
      <c r="S34" s="6" t="str" cm="1">
        <f t="array" ref="S34">_xlfn.IFS(R34="Attachment confirmed","Send Fax",R34="Attachment denied","Make inactive",R34="Attachment confirmed for both docs","Leave Active",R34="Left message","Call again in a future outreach",R34="Unreachable","Send tax to office manager",R34="","")</f>
        <v/>
      </c>
    </row>
    <row r="35" spans="16:19" x14ac:dyDescent="0.25">
      <c r="P35" s="4" t="str">
        <f t="shared" ca="1" si="0"/>
        <v>Yes</v>
      </c>
      <c r="Q35" s="5" t="str">
        <f t="shared" si="1"/>
        <v>Call</v>
      </c>
      <c r="S35" s="6" t="str" cm="1">
        <f t="array" ref="S35">_xlfn.IFS(R35="Attachment confirmed","Send Fax",R35="Attachment denied","Make inactive",R35="Attachment confirmed for both docs","Leave Active",R35="Left message","Call again in a future outreach",R35="Unreachable","Send tax to office manager",R35="","")</f>
        <v/>
      </c>
    </row>
    <row r="36" spans="16:19" x14ac:dyDescent="0.25">
      <c r="P36" s="4" t="str">
        <f t="shared" ca="1" si="0"/>
        <v>Yes</v>
      </c>
      <c r="Q36" s="5" t="str">
        <f t="shared" si="1"/>
        <v>Call</v>
      </c>
      <c r="S36" s="6" t="str" cm="1">
        <f t="array" ref="S36">_xlfn.IFS(R36="Attachment confirmed","Send Fax",R36="Attachment denied","Make inactive",R36="Attachment confirmed for both docs","Leave Active",R36="Left message","Call again in a future outreach",R36="Unreachable","Send tax to office manager",R36="","")</f>
        <v/>
      </c>
    </row>
    <row r="37" spans="16:19" x14ac:dyDescent="0.25">
      <c r="P37" s="4" t="str">
        <f t="shared" ca="1" si="0"/>
        <v>Yes</v>
      </c>
      <c r="Q37" s="5" t="str">
        <f t="shared" si="1"/>
        <v>Call</v>
      </c>
      <c r="S37" s="6" t="str" cm="1">
        <f t="array" ref="S37">_xlfn.IFS(R37="Attachment confirmed","Send Fax",R37="Attachment denied","Make inactive",R37="Attachment confirmed for both docs","Leave Active",R37="Left message","Call again in a future outreach",R37="Unreachable","Send tax to office manager",R37="","")</f>
        <v/>
      </c>
    </row>
    <row r="38" spans="16:19" x14ac:dyDescent="0.25">
      <c r="P38" s="4" t="str">
        <f t="shared" ca="1" si="0"/>
        <v>Yes</v>
      </c>
      <c r="Q38" s="5" t="str">
        <f t="shared" si="1"/>
        <v>Call</v>
      </c>
      <c r="S38" s="6" t="str" cm="1">
        <f t="array" ref="S38">_xlfn.IFS(R38="Attachment confirmed","Send Fax",R38="Attachment denied","Make inactive",R38="Attachment confirmed for both docs","Leave Active",R38="Left message","Call again in a future outreach",R38="Unreachable","Send tax to office manager",R38="","")</f>
        <v/>
      </c>
    </row>
    <row r="39" spans="16:19" x14ac:dyDescent="0.25">
      <c r="P39" s="4" t="str">
        <f t="shared" ca="1" si="0"/>
        <v>Yes</v>
      </c>
      <c r="Q39" s="5" t="str">
        <f t="shared" si="1"/>
        <v>Call</v>
      </c>
      <c r="S39" s="6" t="str" cm="1">
        <f t="array" ref="S39">_xlfn.IFS(R39="Attachment confirmed","Send Fax",R39="Attachment denied","Make inactive",R39="Attachment confirmed for both docs","Leave Active",R39="Left message","Call again in a future outreach",R39="Unreachable","Send tax to office manager",R39="","")</f>
        <v/>
      </c>
    </row>
    <row r="40" spans="16:19" x14ac:dyDescent="0.25">
      <c r="P40" s="4" t="str">
        <f t="shared" ca="1" si="0"/>
        <v>Yes</v>
      </c>
      <c r="Q40" s="5" t="str">
        <f t="shared" si="1"/>
        <v>Call</v>
      </c>
      <c r="S40" s="6" t="str" cm="1">
        <f t="array" ref="S40">_xlfn.IFS(R40="Attachment confirmed","Send Fax",R40="Attachment denied","Make inactive",R40="Attachment confirmed for both docs","Leave Active",R40="Left message","Call again in a future outreach",R40="Unreachable","Send tax to office manager",R40="","")</f>
        <v/>
      </c>
    </row>
    <row r="41" spans="16:19" x14ac:dyDescent="0.25">
      <c r="P41" s="4" t="str">
        <f t="shared" ca="1" si="0"/>
        <v>Yes</v>
      </c>
      <c r="Q41" s="5" t="str">
        <f t="shared" si="1"/>
        <v>Call</v>
      </c>
      <c r="S41" s="6" t="str" cm="1">
        <f t="array" ref="S41">_xlfn.IFS(R41="Attachment confirmed","Send Fax",R41="Attachment denied","Make inactive",R41="Attachment confirmed for both docs","Leave Active",R41="Left message","Call again in a future outreach",R41="Unreachable","Send tax to office manager",R41="","")</f>
        <v/>
      </c>
    </row>
    <row r="42" spans="16:19" x14ac:dyDescent="0.25">
      <c r="P42" s="4" t="str">
        <f t="shared" ca="1" si="0"/>
        <v>Yes</v>
      </c>
      <c r="Q42" s="5" t="str">
        <f t="shared" si="1"/>
        <v>Call</v>
      </c>
      <c r="S42" s="6" t="str" cm="1">
        <f t="array" ref="S42">_xlfn.IFS(R42="Attachment confirmed","Send Fax",R42="Attachment denied","Make inactive",R42="Attachment confirmed for both docs","Leave Active",R42="Left message","Call again in a future outreach",R42="Unreachable","Send tax to office manager",R42="","")</f>
        <v/>
      </c>
    </row>
    <row r="43" spans="16:19" x14ac:dyDescent="0.25">
      <c r="P43" s="4" t="str">
        <f t="shared" ca="1" si="0"/>
        <v>Yes</v>
      </c>
      <c r="Q43" s="5" t="str">
        <f t="shared" si="1"/>
        <v>Call</v>
      </c>
      <c r="S43" s="6" t="str" cm="1">
        <f t="array" ref="S43">_xlfn.IFS(R43="Attachment confirmed","Send Fax",R43="Attachment denied","Make inactive",R43="Attachment confirmed for both docs","Leave Active",R43="Left message","Call again in a future outreach",R43="Unreachable","Send tax to office manager",R43="","")</f>
        <v/>
      </c>
    </row>
  </sheetData>
  <mergeCells count="2">
    <mergeCell ref="P2:S2"/>
    <mergeCell ref="W7:AE17"/>
  </mergeCells>
  <conditionalFormatting sqref="P4:P43">
    <cfRule type="containsText" dxfId="1" priority="1" operator="containsText" text="Yes">
      <formula>NOT(ISERROR(SEARCH("Yes",P4)))</formula>
    </cfRule>
  </conditionalFormatting>
  <conditionalFormatting sqref="Q4:Q43">
    <cfRule type="notContainsText" dxfId="0" priority="2" operator="notContains" text="Don't">
      <formula>ISERROR(SEARCH("Don't",Q4))</formula>
    </cfRule>
  </conditionalFormatting>
  <dataValidations count="1">
    <dataValidation type="list" allowBlank="1" showInputMessage="1" showErrorMessage="1" sqref="R4:R43" xr:uid="{532112EA-3655-47C8-9779-13532AC9C50E}">
      <formula1>"Attachment confirmed, Attachment denied, Attachment confirmed for both docs, Left message, Unreachable, 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fc7b67a-8fc4-4f3b-a951-29fdb7ee6caf" xsi:nil="true"/>
    <Meeting_x0020_Notes xmlns="1c446d14-27f3-47f0-8124-7c378b432517" xsi:nil="true"/>
    <lcf76f155ced4ddcb4097134ff3c332f xmlns="1c446d14-27f3-47f0-8124-7c378b432517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3EDCF6ADAF194495EDCE4C517D999D" ma:contentTypeVersion="19" ma:contentTypeDescription="Create a new document." ma:contentTypeScope="" ma:versionID="35521a6510d8349addf99149b8575ddc">
  <xsd:schema xmlns:xsd="http://www.w3.org/2001/XMLSchema" xmlns:xs="http://www.w3.org/2001/XMLSchema" xmlns:p="http://schemas.microsoft.com/office/2006/metadata/properties" xmlns:ns2="1c446d14-27f3-47f0-8124-7c378b432517" xmlns:ns3="0fc7b67a-8fc4-4f3b-a951-29fdb7ee6caf" targetNamespace="http://schemas.microsoft.com/office/2006/metadata/properties" ma:root="true" ma:fieldsID="c95f262ffe67bf7045bb2b676bfeeb89" ns2:_="" ns3:_="">
    <xsd:import namespace="1c446d14-27f3-47f0-8124-7c378b432517"/>
    <xsd:import namespace="0fc7b67a-8fc4-4f3b-a951-29fdb7ee6c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eting_x0020_Note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446d14-27f3-47f0-8124-7c378b4325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eting_x0020_Notes" ma:index="20" nillable="true" ma:displayName="Meeting Notes" ma:internalName="Meeting_x0020_Notes">
      <xsd:simpleType>
        <xsd:restriction base="dms:Text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fa1e70f-de65-4ece-bc09-13fae47535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c7b67a-8fc4-4f3b-a951-29fdb7ee6ca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9e85589-e209-4596-80b9-4856af113358}" ma:internalName="TaxCatchAll" ma:showField="CatchAllData" ma:web="0fc7b67a-8fc4-4f3b-a951-29fdb7ee6c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8F63F3-E12D-4DB0-8F65-FC43B88BC03F}">
  <ds:schemaRefs>
    <ds:schemaRef ds:uri="http://purl.org/dc/terms/"/>
    <ds:schemaRef ds:uri="http://schemas.microsoft.com/office/infopath/2007/PartnerControls"/>
    <ds:schemaRef ds:uri="0fc7b67a-8fc4-4f3b-a951-29fdb7ee6caf"/>
    <ds:schemaRef ds:uri="1c446d14-27f3-47f0-8124-7c378b432517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8407AAB-8265-4629-83B5-4EE42DDC60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446d14-27f3-47f0-8124-7c378b432517"/>
    <ds:schemaRef ds:uri="0fc7b67a-8fc4-4f3b-a951-29fdb7ee6c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5FBD6F-6913-4A21-9416-51BCB484B13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5163b25-1682-4c9b-a4b2-bd8785e6dda2}" enabled="1" method="Standard" siteId="{0723cf69-3659-42b4-916a-0d8f4d15098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Template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 Molley</dc:creator>
  <cp:keywords/>
  <dc:description/>
  <cp:lastModifiedBy>Taylor Mueller</cp:lastModifiedBy>
  <cp:revision/>
  <dcterms:created xsi:type="dcterms:W3CDTF">2024-09-10T18:30:57Z</dcterms:created>
  <dcterms:modified xsi:type="dcterms:W3CDTF">2025-11-25T20:30:29Z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0x010100FE3EDCF6ADAF194495EDCE4C517D999D</vt:lpwstr>
  </property>
  <property fmtid="{D5CDD505-2E9C-101B-9397-08002B2CF9AE}" pid="3" name="MediaServiceImageTags">
    <vt:lpwstr/>
  </property>
</Properties>
</file>